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R-Tyczynska\Desktop\usługi pocztowe 2025\"/>
    </mc:Choice>
  </mc:AlternateContent>
  <xr:revisionPtr revIDLastSave="0" documentId="13_ncr:1_{73BF0975-4B4B-43A4-B183-21012435A18C}" xr6:coauthVersionLast="47" xr6:coauthVersionMax="47" xr10:uidLastSave="{00000000-0000-0000-0000-000000000000}"/>
  <bookViews>
    <workbookView xWindow="-120" yWindow="-120" windowWidth="29040" windowHeight="15840" tabRatio="426" xr2:uid="{00000000-000D-0000-FFFF-FFFF00000000}"/>
  </bookViews>
  <sheets>
    <sheet name="Formularz -ilości do zapyt" sheetId="1" r:id="rId1"/>
  </sheets>
  <definedNames>
    <definedName name="_xlnm._FilterDatabase" localSheetId="0" hidden="1">'Formularz -ilości do zapyt'!$A$5:$F$124</definedName>
    <definedName name="_xlnm.Print_Area" localSheetId="0">'Formularz -ilości do zapyt'!$A$1:$F$124</definedName>
    <definedName name="_xlnm.Print_Titles" localSheetId="0">'Formularz -ilości do zapyt'!$4:$5</definedName>
  </definedNames>
  <calcPr calcId="191029"/>
</workbook>
</file>

<file path=xl/calcChain.xml><?xml version="1.0" encoding="utf-8"?>
<calcChain xmlns="http://schemas.openxmlformats.org/spreadsheetml/2006/main">
  <c r="F118" i="1" l="1"/>
  <c r="F119" i="1"/>
  <c r="F120" i="1"/>
  <c r="F8" i="1" l="1"/>
  <c r="F116" i="1" l="1"/>
  <c r="F115" i="1"/>
  <c r="F114" i="1"/>
  <c r="F113" i="1"/>
  <c r="F111" i="1"/>
  <c r="F110" i="1"/>
  <c r="F109" i="1"/>
  <c r="F123" i="1" l="1"/>
  <c r="F108" i="1"/>
  <c r="F105" i="1"/>
  <c r="F104" i="1"/>
  <c r="F103" i="1"/>
  <c r="F101" i="1"/>
  <c r="F100" i="1"/>
  <c r="F99" i="1"/>
  <c r="F97" i="1"/>
  <c r="F96" i="1"/>
  <c r="F95" i="1"/>
  <c r="F93" i="1"/>
  <c r="F92" i="1"/>
  <c r="F91" i="1"/>
  <c r="F88" i="1"/>
  <c r="F87" i="1"/>
  <c r="F86" i="1"/>
  <c r="F84" i="1"/>
  <c r="F83" i="1"/>
  <c r="F82" i="1"/>
  <c r="F80" i="1"/>
  <c r="F79" i="1"/>
  <c r="F78" i="1"/>
  <c r="F75" i="1"/>
  <c r="F74" i="1"/>
  <c r="F73" i="1"/>
  <c r="F72" i="1"/>
  <c r="F70" i="1"/>
  <c r="F69" i="1"/>
  <c r="F68" i="1"/>
  <c r="F67" i="1"/>
  <c r="F64" i="1"/>
  <c r="F63" i="1"/>
  <c r="F62" i="1"/>
  <c r="F61" i="1"/>
  <c r="F59" i="1"/>
  <c r="F58" i="1"/>
  <c r="F57" i="1"/>
  <c r="F56" i="1"/>
  <c r="F53" i="1"/>
  <c r="F52" i="1"/>
  <c r="F51" i="1"/>
  <c r="F50" i="1"/>
  <c r="F48" i="1"/>
  <c r="F47" i="1"/>
  <c r="F46" i="1"/>
  <c r="F45" i="1"/>
  <c r="F42" i="1"/>
  <c r="F41" i="1"/>
  <c r="F40" i="1"/>
  <c r="F39" i="1"/>
  <c r="F37" i="1"/>
  <c r="F36" i="1"/>
  <c r="F35" i="1"/>
  <c r="F34" i="1"/>
  <c r="F31" i="1"/>
  <c r="F30" i="1"/>
  <c r="F29" i="1"/>
  <c r="F27" i="1"/>
  <c r="F26" i="1"/>
  <c r="F25" i="1"/>
  <c r="F23" i="1"/>
  <c r="F22" i="1"/>
  <c r="F21" i="1"/>
  <c r="F18" i="1"/>
  <c r="F17" i="1"/>
  <c r="F16" i="1"/>
  <c r="F14" i="1"/>
  <c r="F13" i="1"/>
  <c r="F12" i="1"/>
  <c r="F10" i="1"/>
  <c r="F9" i="1"/>
  <c r="F124" i="1" l="1"/>
</calcChain>
</file>

<file path=xl/sharedStrings.xml><?xml version="1.0" encoding="utf-8"?>
<sst xmlns="http://schemas.openxmlformats.org/spreadsheetml/2006/main" count="217" uniqueCount="77">
  <si>
    <t>Lp.</t>
  </si>
  <si>
    <t xml:space="preserve">Rodzaj przesyłek </t>
  </si>
  <si>
    <t>Gramatura</t>
  </si>
  <si>
    <t xml:space="preserve">Ilość sztuk </t>
  </si>
  <si>
    <t xml:space="preserve">Listy rejestrowane traktowane jako przesyłka polecona </t>
  </si>
  <si>
    <t xml:space="preserve">Listy rejestrowane traktowane jako przesyłka polecona za zwrotnym potwierdzeniem odbioru </t>
  </si>
  <si>
    <t>Przesyłka listowa - zwykła</t>
  </si>
  <si>
    <t>Listy rejestrowane traktowane jako przesyłka polecona</t>
  </si>
  <si>
    <t>Listy rejestrowane traktowane jako przesyłka polecona za zwrotnym potwierdzeniem odbioru</t>
  </si>
  <si>
    <t>PACZKI POCZTOWE gabaryt A</t>
  </si>
  <si>
    <t>Paczki pocztowe ekonomiczne</t>
  </si>
  <si>
    <t>Paczka pocztowa ekonomiczna gabaryt A</t>
  </si>
  <si>
    <t>do 1kg</t>
  </si>
  <si>
    <t>ponad 1kg do 2kg</t>
  </si>
  <si>
    <t>ponad 2kg do 5kg</t>
  </si>
  <si>
    <t>ponad 5kg do 10kg</t>
  </si>
  <si>
    <t>Paczki pocztowe ekonomiczne za zwrotnym potwierdzeniem odbioru</t>
  </si>
  <si>
    <t>PACZKI POCZTOWE gabaryt B</t>
  </si>
  <si>
    <t>Paczka pocztowa ekonomiczna gabaryt B</t>
  </si>
  <si>
    <t>PACZKI POCZTOWE (priorytetowe) gabaryt A</t>
  </si>
  <si>
    <t>Paczki pocztowe priorytetowe</t>
  </si>
  <si>
    <t>Paczka pocztowa priorytetowa gabaryt A</t>
  </si>
  <si>
    <t>Paczki pocztowe priorytetowa za zwrotnym potwierdzeniem odbioru</t>
  </si>
  <si>
    <t>PACZKI POCZTOWE (priorytetowe) gabaryt B</t>
  </si>
  <si>
    <t xml:space="preserve">Paczki pocztowe priorytetowa </t>
  </si>
  <si>
    <t>Paczka pocztowa priorytetowa gabaryt B</t>
  </si>
  <si>
    <t>Przesyłka listowa zwykła</t>
  </si>
  <si>
    <t>do 50g</t>
  </si>
  <si>
    <t>ponad 50g do 100g</t>
  </si>
  <si>
    <t>ponad 100g do 350g</t>
  </si>
  <si>
    <t>ZWROTY w obrocie krajowym</t>
  </si>
  <si>
    <t>Przesyłki Kurierskie Kraj</t>
  </si>
  <si>
    <t>przesyłka kurierska standard</t>
  </si>
  <si>
    <r>
      <t>SUMA</t>
    </r>
    <r>
      <rPr>
        <b/>
        <sz val="11"/>
        <rFont val="Arial"/>
        <family val="2"/>
        <charset val="238"/>
      </rPr>
      <t xml:space="preserve"> (ogółem cena brutto za cały przedmiot zamówienia)</t>
    </r>
  </si>
  <si>
    <t>Format S do 500 g</t>
  </si>
  <si>
    <t>Format M do 1000 g</t>
  </si>
  <si>
    <t>Format L do 2000 g</t>
  </si>
  <si>
    <t xml:space="preserve">USŁUGI KRAJOWE (ekonomiczne) </t>
  </si>
  <si>
    <t xml:space="preserve">List ekonomiczny (zwykły) </t>
  </si>
  <si>
    <t>List ekonomiczny (zwykły)</t>
  </si>
  <si>
    <t xml:space="preserve">USŁUGI KRAJOWE (priorytetowe) </t>
  </si>
  <si>
    <t>List priorytetowy (zwykły)</t>
  </si>
  <si>
    <t xml:space="preserve">List priorytetowy (zwykły) </t>
  </si>
  <si>
    <t>Poczta Firmowa</t>
  </si>
  <si>
    <t>Miesięczny koszt odbioru przesyłek z siedziby zamawiającego</t>
  </si>
  <si>
    <t>Odbiory (pięć razy w tygodniu)</t>
  </si>
  <si>
    <t>List polecony ekonomiczny</t>
  </si>
  <si>
    <t>List polecony ekonomiczny z zpo</t>
  </si>
  <si>
    <t xml:space="preserve">List polecony priorytetowy  </t>
  </si>
  <si>
    <t>List polecony priorytetowy z zpo</t>
  </si>
  <si>
    <t>Paczka pocztowa ekonomiczna gabaryt A z zpo</t>
  </si>
  <si>
    <t xml:space="preserve">List polecony priorytetowy </t>
  </si>
  <si>
    <t>List polecony priorytetowy</t>
  </si>
  <si>
    <t>A</t>
  </si>
  <si>
    <t>B</t>
  </si>
  <si>
    <t>C</t>
  </si>
  <si>
    <t>D</t>
  </si>
  <si>
    <t>Cena jednostkowa za 1 szt. brutto/PLN</t>
  </si>
  <si>
    <t>E</t>
  </si>
  <si>
    <t>F</t>
  </si>
  <si>
    <t>Wartość brutto w PLN (DxE)</t>
  </si>
  <si>
    <t>Usługi dodatkowe - przesyłki kurierskie na terenie kraju</t>
  </si>
  <si>
    <t>doręczenie do 9:00</t>
  </si>
  <si>
    <t>doręczenie do 12:00</t>
  </si>
  <si>
    <t>doręczenie po 17:00</t>
  </si>
  <si>
    <t>2</t>
  </si>
  <si>
    <t>Przesyłki kurierskie na terenie kraju - KURIER doręczenie pod adres</t>
  </si>
  <si>
    <t>Przesyłki kurierskie na terenie kraju za zwrotnym potwierdzeniem odbioru - KURIER doręczenie pod adres</t>
  </si>
  <si>
    <t>Format S do 20 kg</t>
  </si>
  <si>
    <t>Format M do 20 kg</t>
  </si>
  <si>
    <t>Format L do 20 kg</t>
  </si>
  <si>
    <t>Format XL do 20 kg</t>
  </si>
  <si>
    <t xml:space="preserve">Załącznik nr 1 do SWZ </t>
  </si>
  <si>
    <t>Kalkulacja cenowa</t>
  </si>
  <si>
    <t xml:space="preserve">USŁUGI ZAGRANICZNE (priorytetowe) strefa europejska- wymiary maksimum: suma długości, szerokości i wysokości - 900 mm, przy czym największy z tych wymiarów (długość) nie może przekroczyć 600 mm                                                                                                                                                                                                             </t>
  </si>
  <si>
    <r>
      <t xml:space="preserve"> (</t>
    </r>
    <r>
      <rPr>
        <b/>
        <i/>
        <sz val="11"/>
        <rFont val="Cambria"/>
        <family val="1"/>
        <charset val="238"/>
      </rPr>
      <t xml:space="preserve">podpis elektroniczny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ambria"/>
        <family val="1"/>
        <charset val="238"/>
      </rPr>
      <t>osoby/osób upoważnionej  do reprezentowania Wykonawcy)</t>
    </r>
  </si>
  <si>
    <t>Zamówienie ilościowe na usługi pocztowe w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</si>
</sst>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11"/>
      <name val="Cambria"/>
      <family val="1"/>
      <charset val="238"/>
    </font>
    <font>
      <b/>
      <i/>
      <sz val="1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0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3" borderId="2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7"/>
  <sheetViews>
    <sheetView tabSelected="1" topLeftCell="A104" zoomScaleNormal="100" workbookViewId="0">
      <selection activeCell="D129" sqref="D129"/>
    </sheetView>
  </sheetViews>
  <sheetFormatPr defaultColWidth="11.5703125" defaultRowHeight="13.5" customHeight="1" x14ac:dyDescent="0.2"/>
  <cols>
    <col min="1" max="1" width="5.5703125" style="2" customWidth="1"/>
    <col min="2" max="2" width="43.85546875" style="25" customWidth="1"/>
    <col min="3" max="3" width="19.7109375" customWidth="1"/>
    <col min="4" max="4" width="8.140625" style="1" customWidth="1"/>
    <col min="5" max="5" width="11.42578125" customWidth="1"/>
    <col min="6" max="6" width="18.5703125" customWidth="1"/>
  </cols>
  <sheetData>
    <row r="1" spans="1:6" ht="25.5" customHeight="1" x14ac:dyDescent="0.2">
      <c r="A1" s="45" t="s">
        <v>72</v>
      </c>
      <c r="B1" s="45"/>
      <c r="C1" s="45"/>
      <c r="D1" s="45"/>
      <c r="E1" s="45"/>
      <c r="F1" s="45"/>
    </row>
    <row r="2" spans="1:6" ht="25.5" customHeight="1" x14ac:dyDescent="0.25">
      <c r="A2" s="50" t="s">
        <v>73</v>
      </c>
      <c r="B2" s="51"/>
      <c r="C2" s="51"/>
      <c r="D2" s="51"/>
      <c r="E2" s="51"/>
      <c r="F2" s="51"/>
    </row>
    <row r="3" spans="1:6" ht="25.5" customHeight="1" x14ac:dyDescent="0.2">
      <c r="A3" s="46" t="s">
        <v>76</v>
      </c>
      <c r="B3" s="46"/>
      <c r="C3" s="46"/>
      <c r="D3" s="46"/>
      <c r="E3" s="46"/>
      <c r="F3" s="46"/>
    </row>
    <row r="4" spans="1:6" ht="48" x14ac:dyDescent="0.2">
      <c r="A4" s="3" t="s">
        <v>0</v>
      </c>
      <c r="B4" s="23" t="s">
        <v>1</v>
      </c>
      <c r="C4" s="3" t="s">
        <v>2</v>
      </c>
      <c r="D4" s="4" t="s">
        <v>3</v>
      </c>
      <c r="E4" s="5" t="s">
        <v>57</v>
      </c>
      <c r="F4" s="6" t="s">
        <v>60</v>
      </c>
    </row>
    <row r="5" spans="1:6" ht="18" customHeight="1" x14ac:dyDescent="0.2">
      <c r="A5" s="3" t="s">
        <v>53</v>
      </c>
      <c r="B5" s="3" t="s">
        <v>54</v>
      </c>
      <c r="C5" s="3" t="s">
        <v>55</v>
      </c>
      <c r="D5" s="7" t="s">
        <v>56</v>
      </c>
      <c r="E5" s="3" t="s">
        <v>58</v>
      </c>
      <c r="F5" s="3" t="s">
        <v>59</v>
      </c>
    </row>
    <row r="6" spans="1:6" ht="22.5" customHeight="1" x14ac:dyDescent="0.2">
      <c r="A6" s="16"/>
      <c r="B6" s="47" t="s">
        <v>37</v>
      </c>
      <c r="C6" s="48"/>
      <c r="D6" s="48"/>
      <c r="E6" s="48"/>
      <c r="F6" s="8"/>
    </row>
    <row r="7" spans="1:6" ht="22.5" customHeight="1" x14ac:dyDescent="0.2">
      <c r="A7" s="17"/>
      <c r="B7" s="49" t="s">
        <v>4</v>
      </c>
      <c r="C7" s="49"/>
      <c r="D7" s="49"/>
      <c r="E7" s="49"/>
      <c r="F7" s="8"/>
    </row>
    <row r="8" spans="1:6" ht="22.5" customHeight="1" x14ac:dyDescent="0.2">
      <c r="A8" s="9">
        <v>1</v>
      </c>
      <c r="B8" s="24" t="s">
        <v>46</v>
      </c>
      <c r="C8" s="11" t="s">
        <v>34</v>
      </c>
      <c r="D8" s="12">
        <v>500</v>
      </c>
      <c r="E8" s="13"/>
      <c r="F8" s="13">
        <f>D8*E8</f>
        <v>0</v>
      </c>
    </row>
    <row r="9" spans="1:6" ht="22.5" customHeight="1" x14ac:dyDescent="0.2">
      <c r="A9" s="9">
        <v>2</v>
      </c>
      <c r="B9" s="24" t="s">
        <v>46</v>
      </c>
      <c r="C9" s="11" t="s">
        <v>35</v>
      </c>
      <c r="D9" s="12">
        <v>70</v>
      </c>
      <c r="E9" s="14"/>
      <c r="F9" s="13">
        <f>D9*E9</f>
        <v>0</v>
      </c>
    </row>
    <row r="10" spans="1:6" ht="22.5" customHeight="1" x14ac:dyDescent="0.2">
      <c r="A10" s="9">
        <v>3</v>
      </c>
      <c r="B10" s="24" t="s">
        <v>46</v>
      </c>
      <c r="C10" s="11" t="s">
        <v>36</v>
      </c>
      <c r="D10" s="12">
        <v>50</v>
      </c>
      <c r="E10" s="14"/>
      <c r="F10" s="13">
        <f>D10*E10</f>
        <v>0</v>
      </c>
    </row>
    <row r="11" spans="1:6" ht="22.5" customHeight="1" x14ac:dyDescent="0.2">
      <c r="A11" s="18"/>
      <c r="B11" s="33" t="s">
        <v>5</v>
      </c>
      <c r="C11" s="33"/>
      <c r="D11" s="33"/>
      <c r="E11" s="33"/>
      <c r="F11" s="8"/>
    </row>
    <row r="12" spans="1:6" ht="22.5" customHeight="1" x14ac:dyDescent="0.2">
      <c r="A12" s="9">
        <v>4</v>
      </c>
      <c r="B12" s="24" t="s">
        <v>47</v>
      </c>
      <c r="C12" s="11" t="s">
        <v>34</v>
      </c>
      <c r="D12" s="12">
        <v>17500</v>
      </c>
      <c r="E12" s="14"/>
      <c r="F12" s="13">
        <f>D12*E12</f>
        <v>0</v>
      </c>
    </row>
    <row r="13" spans="1:6" ht="22.5" customHeight="1" x14ac:dyDescent="0.2">
      <c r="A13" s="9">
        <v>5</v>
      </c>
      <c r="B13" s="24" t="s">
        <v>47</v>
      </c>
      <c r="C13" s="11" t="s">
        <v>35</v>
      </c>
      <c r="D13" s="12">
        <v>1800</v>
      </c>
      <c r="E13" s="14"/>
      <c r="F13" s="13">
        <f>D13*E13</f>
        <v>0</v>
      </c>
    </row>
    <row r="14" spans="1:6" ht="22.5" customHeight="1" x14ac:dyDescent="0.2">
      <c r="A14" s="9">
        <v>6</v>
      </c>
      <c r="B14" s="24" t="s">
        <v>47</v>
      </c>
      <c r="C14" s="11" t="s">
        <v>36</v>
      </c>
      <c r="D14" s="12">
        <v>500</v>
      </c>
      <c r="E14" s="14"/>
      <c r="F14" s="13">
        <f>D14*E14</f>
        <v>0</v>
      </c>
    </row>
    <row r="15" spans="1:6" ht="22.5" customHeight="1" x14ac:dyDescent="0.2">
      <c r="A15" s="19"/>
      <c r="B15" s="33" t="s">
        <v>6</v>
      </c>
      <c r="C15" s="33"/>
      <c r="D15" s="33"/>
      <c r="E15" s="33"/>
      <c r="F15" s="8"/>
    </row>
    <row r="16" spans="1:6" ht="22.5" customHeight="1" x14ac:dyDescent="0.2">
      <c r="A16" s="9">
        <v>7</v>
      </c>
      <c r="B16" s="24" t="s">
        <v>38</v>
      </c>
      <c r="C16" s="11" t="s">
        <v>34</v>
      </c>
      <c r="D16" s="12">
        <v>4000</v>
      </c>
      <c r="E16" s="14"/>
      <c r="F16" s="13">
        <f>D16*E16</f>
        <v>0</v>
      </c>
    </row>
    <row r="17" spans="1:6" ht="22.5" customHeight="1" x14ac:dyDescent="0.2">
      <c r="A17" s="9">
        <v>8</v>
      </c>
      <c r="B17" s="24" t="s">
        <v>38</v>
      </c>
      <c r="C17" s="11" t="s">
        <v>35</v>
      </c>
      <c r="D17" s="12">
        <v>100</v>
      </c>
      <c r="E17" s="14"/>
      <c r="F17" s="13">
        <f>D17*E17</f>
        <v>0</v>
      </c>
    </row>
    <row r="18" spans="1:6" ht="22.5" customHeight="1" x14ac:dyDescent="0.2">
      <c r="A18" s="9">
        <v>9</v>
      </c>
      <c r="B18" s="24" t="s">
        <v>39</v>
      </c>
      <c r="C18" s="11" t="s">
        <v>36</v>
      </c>
      <c r="D18" s="12">
        <v>35</v>
      </c>
      <c r="E18" s="14"/>
      <c r="F18" s="13">
        <f>D18*E18</f>
        <v>0</v>
      </c>
    </row>
    <row r="19" spans="1:6" ht="22.5" customHeight="1" x14ac:dyDescent="0.2">
      <c r="A19" s="22"/>
      <c r="B19" s="34" t="s">
        <v>40</v>
      </c>
      <c r="C19" s="34"/>
      <c r="D19" s="34"/>
      <c r="E19" s="34"/>
      <c r="F19" s="8"/>
    </row>
    <row r="20" spans="1:6" ht="22.5" customHeight="1" x14ac:dyDescent="0.2">
      <c r="A20" s="18"/>
      <c r="B20" s="33" t="s">
        <v>7</v>
      </c>
      <c r="C20" s="33"/>
      <c r="D20" s="33"/>
      <c r="E20" s="33"/>
      <c r="F20" s="8"/>
    </row>
    <row r="21" spans="1:6" ht="22.5" customHeight="1" x14ac:dyDescent="0.2">
      <c r="A21" s="9">
        <v>10</v>
      </c>
      <c r="B21" s="24" t="s">
        <v>48</v>
      </c>
      <c r="C21" s="11" t="s">
        <v>34</v>
      </c>
      <c r="D21" s="12">
        <v>90</v>
      </c>
      <c r="E21" s="14"/>
      <c r="F21" s="13">
        <f>D21*E21</f>
        <v>0</v>
      </c>
    </row>
    <row r="22" spans="1:6" ht="22.5" customHeight="1" x14ac:dyDescent="0.2">
      <c r="A22" s="9">
        <v>11</v>
      </c>
      <c r="B22" s="24" t="s">
        <v>48</v>
      </c>
      <c r="C22" s="11" t="s">
        <v>35</v>
      </c>
      <c r="D22" s="12">
        <v>7</v>
      </c>
      <c r="E22" s="14"/>
      <c r="F22" s="13">
        <f>D22*E22</f>
        <v>0</v>
      </c>
    </row>
    <row r="23" spans="1:6" ht="22.5" customHeight="1" x14ac:dyDescent="0.2">
      <c r="A23" s="9">
        <v>12</v>
      </c>
      <c r="B23" s="24" t="s">
        <v>48</v>
      </c>
      <c r="C23" s="11" t="s">
        <v>36</v>
      </c>
      <c r="D23" s="12">
        <v>4</v>
      </c>
      <c r="E23" s="14"/>
      <c r="F23" s="13">
        <f>D23*E23</f>
        <v>0</v>
      </c>
    </row>
    <row r="24" spans="1:6" ht="22.5" customHeight="1" x14ac:dyDescent="0.2">
      <c r="A24" s="18"/>
      <c r="B24" s="33" t="s">
        <v>8</v>
      </c>
      <c r="C24" s="33"/>
      <c r="D24" s="33"/>
      <c r="E24" s="33"/>
      <c r="F24" s="8"/>
    </row>
    <row r="25" spans="1:6" ht="22.5" customHeight="1" x14ac:dyDescent="0.2">
      <c r="A25" s="9">
        <v>13</v>
      </c>
      <c r="B25" s="24" t="s">
        <v>49</v>
      </c>
      <c r="C25" s="11" t="s">
        <v>34</v>
      </c>
      <c r="D25" s="12">
        <v>75</v>
      </c>
      <c r="E25" s="14"/>
      <c r="F25" s="13">
        <f>D25*E25</f>
        <v>0</v>
      </c>
    </row>
    <row r="26" spans="1:6" ht="22.5" customHeight="1" x14ac:dyDescent="0.2">
      <c r="A26" s="9">
        <v>14</v>
      </c>
      <c r="B26" s="24" t="s">
        <v>49</v>
      </c>
      <c r="C26" s="11" t="s">
        <v>35</v>
      </c>
      <c r="D26" s="12">
        <v>30</v>
      </c>
      <c r="E26" s="14"/>
      <c r="F26" s="13">
        <f>D26*E26</f>
        <v>0</v>
      </c>
    </row>
    <row r="27" spans="1:6" ht="22.5" customHeight="1" x14ac:dyDescent="0.2">
      <c r="A27" s="9">
        <v>15</v>
      </c>
      <c r="B27" s="24" t="s">
        <v>49</v>
      </c>
      <c r="C27" s="11" t="s">
        <v>36</v>
      </c>
      <c r="D27" s="12">
        <v>50</v>
      </c>
      <c r="E27" s="14"/>
      <c r="F27" s="13">
        <f>D27*E27</f>
        <v>0</v>
      </c>
    </row>
    <row r="28" spans="1:6" ht="22.5" customHeight="1" x14ac:dyDescent="0.2">
      <c r="A28" s="19"/>
      <c r="B28" s="33" t="s">
        <v>6</v>
      </c>
      <c r="C28" s="33"/>
      <c r="D28" s="33"/>
      <c r="E28" s="33"/>
      <c r="F28" s="8"/>
    </row>
    <row r="29" spans="1:6" ht="22.5" customHeight="1" x14ac:dyDescent="0.2">
      <c r="A29" s="9">
        <v>16</v>
      </c>
      <c r="B29" s="24" t="s">
        <v>41</v>
      </c>
      <c r="C29" s="11" t="s">
        <v>34</v>
      </c>
      <c r="D29" s="12">
        <v>200</v>
      </c>
      <c r="E29" s="14"/>
      <c r="F29" s="13">
        <f>D29*E29</f>
        <v>0</v>
      </c>
    </row>
    <row r="30" spans="1:6" ht="22.5" customHeight="1" x14ac:dyDescent="0.2">
      <c r="A30" s="9">
        <v>17</v>
      </c>
      <c r="B30" s="24" t="s">
        <v>41</v>
      </c>
      <c r="C30" s="11" t="s">
        <v>35</v>
      </c>
      <c r="D30" s="12">
        <v>40</v>
      </c>
      <c r="E30" s="14"/>
      <c r="F30" s="13">
        <f>D30*E30</f>
        <v>0</v>
      </c>
    </row>
    <row r="31" spans="1:6" ht="22.5" customHeight="1" x14ac:dyDescent="0.2">
      <c r="A31" s="9">
        <v>18</v>
      </c>
      <c r="B31" s="24" t="s">
        <v>41</v>
      </c>
      <c r="C31" s="11" t="s">
        <v>36</v>
      </c>
      <c r="D31" s="12">
        <v>5</v>
      </c>
      <c r="E31" s="14"/>
      <c r="F31" s="13">
        <f>D31*E31</f>
        <v>0</v>
      </c>
    </row>
    <row r="32" spans="1:6" ht="22.5" customHeight="1" x14ac:dyDescent="0.2">
      <c r="A32" s="22"/>
      <c r="B32" s="42" t="s">
        <v>9</v>
      </c>
      <c r="C32" s="42"/>
      <c r="D32" s="42"/>
      <c r="E32" s="42"/>
      <c r="F32" s="8"/>
    </row>
    <row r="33" spans="1:6" ht="22.5" customHeight="1" x14ac:dyDescent="0.2">
      <c r="A33" s="18"/>
      <c r="B33" s="43" t="s">
        <v>10</v>
      </c>
      <c r="C33" s="43"/>
      <c r="D33" s="43"/>
      <c r="E33" s="43"/>
      <c r="F33" s="8"/>
    </row>
    <row r="34" spans="1:6" ht="22.5" customHeight="1" x14ac:dyDescent="0.2">
      <c r="A34" s="9">
        <v>19</v>
      </c>
      <c r="B34" s="24" t="s">
        <v>11</v>
      </c>
      <c r="C34" s="10" t="s">
        <v>12</v>
      </c>
      <c r="D34" s="12">
        <v>6</v>
      </c>
      <c r="E34" s="14"/>
      <c r="F34" s="13">
        <f>D34*E34</f>
        <v>0</v>
      </c>
    </row>
    <row r="35" spans="1:6" ht="22.5" customHeight="1" x14ac:dyDescent="0.2">
      <c r="A35" s="9">
        <v>20</v>
      </c>
      <c r="B35" s="24" t="s">
        <v>11</v>
      </c>
      <c r="C35" s="10" t="s">
        <v>13</v>
      </c>
      <c r="D35" s="12">
        <v>6</v>
      </c>
      <c r="E35" s="14"/>
      <c r="F35" s="13">
        <f>D35*E35</f>
        <v>0</v>
      </c>
    </row>
    <row r="36" spans="1:6" ht="22.5" customHeight="1" x14ac:dyDescent="0.2">
      <c r="A36" s="9">
        <v>21</v>
      </c>
      <c r="B36" s="24" t="s">
        <v>11</v>
      </c>
      <c r="C36" s="10" t="s">
        <v>14</v>
      </c>
      <c r="D36" s="12">
        <v>6</v>
      </c>
      <c r="E36" s="14"/>
      <c r="F36" s="13">
        <f>D36*E36</f>
        <v>0</v>
      </c>
    </row>
    <row r="37" spans="1:6" ht="22.5" customHeight="1" x14ac:dyDescent="0.2">
      <c r="A37" s="9">
        <v>22</v>
      </c>
      <c r="B37" s="24" t="s">
        <v>11</v>
      </c>
      <c r="C37" s="10" t="s">
        <v>15</v>
      </c>
      <c r="D37" s="12">
        <v>6</v>
      </c>
      <c r="E37" s="14"/>
      <c r="F37" s="13">
        <f>D37*E37</f>
        <v>0</v>
      </c>
    </row>
    <row r="38" spans="1:6" ht="22.5" customHeight="1" x14ac:dyDescent="0.2">
      <c r="A38" s="18"/>
      <c r="B38" s="33" t="s">
        <v>16</v>
      </c>
      <c r="C38" s="33"/>
      <c r="D38" s="33"/>
      <c r="E38" s="33"/>
      <c r="F38" s="8"/>
    </row>
    <row r="39" spans="1:6" ht="22.5" customHeight="1" x14ac:dyDescent="0.2">
      <c r="A39" s="9">
        <v>23</v>
      </c>
      <c r="B39" s="24" t="s">
        <v>50</v>
      </c>
      <c r="C39" s="10" t="s">
        <v>12</v>
      </c>
      <c r="D39" s="12">
        <v>20</v>
      </c>
      <c r="E39" s="14"/>
      <c r="F39" s="13">
        <f>D39*E39</f>
        <v>0</v>
      </c>
    </row>
    <row r="40" spans="1:6" ht="22.5" customHeight="1" x14ac:dyDescent="0.2">
      <c r="A40" s="9">
        <v>24</v>
      </c>
      <c r="B40" s="24" t="s">
        <v>50</v>
      </c>
      <c r="C40" s="10" t="s">
        <v>13</v>
      </c>
      <c r="D40" s="12">
        <v>15</v>
      </c>
      <c r="E40" s="14"/>
      <c r="F40" s="13">
        <f>D40*E40</f>
        <v>0</v>
      </c>
    </row>
    <row r="41" spans="1:6" ht="22.5" customHeight="1" x14ac:dyDescent="0.2">
      <c r="A41" s="9">
        <v>25</v>
      </c>
      <c r="B41" s="24" t="s">
        <v>50</v>
      </c>
      <c r="C41" s="10" t="s">
        <v>14</v>
      </c>
      <c r="D41" s="12">
        <v>15</v>
      </c>
      <c r="E41" s="14"/>
      <c r="F41" s="13">
        <f>D41*E41</f>
        <v>0</v>
      </c>
    </row>
    <row r="42" spans="1:6" ht="22.5" customHeight="1" x14ac:dyDescent="0.2">
      <c r="A42" s="9">
        <v>26</v>
      </c>
      <c r="B42" s="24" t="s">
        <v>50</v>
      </c>
      <c r="C42" s="10" t="s">
        <v>15</v>
      </c>
      <c r="D42" s="12">
        <v>20</v>
      </c>
      <c r="E42" s="14"/>
      <c r="F42" s="13">
        <f>D42*E42</f>
        <v>0</v>
      </c>
    </row>
    <row r="43" spans="1:6" ht="22.5" customHeight="1" x14ac:dyDescent="0.2">
      <c r="A43" s="22"/>
      <c r="B43" s="42" t="s">
        <v>17</v>
      </c>
      <c r="C43" s="42"/>
      <c r="D43" s="42"/>
      <c r="E43" s="42"/>
      <c r="F43" s="8"/>
    </row>
    <row r="44" spans="1:6" ht="22.5" customHeight="1" x14ac:dyDescent="0.2">
      <c r="A44" s="18"/>
      <c r="B44" s="43" t="s">
        <v>10</v>
      </c>
      <c r="C44" s="43"/>
      <c r="D44" s="43"/>
      <c r="E44" s="43"/>
      <c r="F44" s="8"/>
    </row>
    <row r="45" spans="1:6" ht="22.5" customHeight="1" x14ac:dyDescent="0.2">
      <c r="A45" s="9">
        <v>27</v>
      </c>
      <c r="B45" s="24" t="s">
        <v>18</v>
      </c>
      <c r="C45" s="10" t="s">
        <v>12</v>
      </c>
      <c r="D45" s="12">
        <v>5</v>
      </c>
      <c r="E45" s="14"/>
      <c r="F45" s="13">
        <f>D45*E45</f>
        <v>0</v>
      </c>
    </row>
    <row r="46" spans="1:6" ht="22.5" customHeight="1" x14ac:dyDescent="0.2">
      <c r="A46" s="9">
        <v>28</v>
      </c>
      <c r="B46" s="24" t="s">
        <v>18</v>
      </c>
      <c r="C46" s="10" t="s">
        <v>13</v>
      </c>
      <c r="D46" s="12">
        <v>5</v>
      </c>
      <c r="E46" s="14"/>
      <c r="F46" s="13">
        <f>D46*E46</f>
        <v>0</v>
      </c>
    </row>
    <row r="47" spans="1:6" ht="22.5" customHeight="1" x14ac:dyDescent="0.2">
      <c r="A47" s="9">
        <v>29</v>
      </c>
      <c r="B47" s="24" t="s">
        <v>18</v>
      </c>
      <c r="C47" s="10" t="s">
        <v>14</v>
      </c>
      <c r="D47" s="12">
        <v>5</v>
      </c>
      <c r="E47" s="14"/>
      <c r="F47" s="13">
        <f>D47*E47</f>
        <v>0</v>
      </c>
    </row>
    <row r="48" spans="1:6" ht="22.5" customHeight="1" x14ac:dyDescent="0.2">
      <c r="A48" s="9">
        <v>30</v>
      </c>
      <c r="B48" s="24" t="s">
        <v>18</v>
      </c>
      <c r="C48" s="10" t="s">
        <v>15</v>
      </c>
      <c r="D48" s="12">
        <v>5</v>
      </c>
      <c r="E48" s="14"/>
      <c r="F48" s="13">
        <f>D48*E48</f>
        <v>0</v>
      </c>
    </row>
    <row r="49" spans="1:6" ht="22.5" customHeight="1" x14ac:dyDescent="0.2">
      <c r="A49" s="18"/>
      <c r="B49" s="33" t="s">
        <v>16</v>
      </c>
      <c r="C49" s="33"/>
      <c r="D49" s="33"/>
      <c r="E49" s="33"/>
      <c r="F49" s="8"/>
    </row>
    <row r="50" spans="1:6" ht="22.5" customHeight="1" x14ac:dyDescent="0.2">
      <c r="A50" s="9">
        <v>31</v>
      </c>
      <c r="B50" s="24" t="s">
        <v>18</v>
      </c>
      <c r="C50" s="10" t="s">
        <v>12</v>
      </c>
      <c r="D50" s="12">
        <v>2</v>
      </c>
      <c r="E50" s="14"/>
      <c r="F50" s="13">
        <f>D50*E50</f>
        <v>0</v>
      </c>
    </row>
    <row r="51" spans="1:6" ht="22.5" customHeight="1" x14ac:dyDescent="0.2">
      <c r="A51" s="9">
        <v>32</v>
      </c>
      <c r="B51" s="24" t="s">
        <v>18</v>
      </c>
      <c r="C51" s="10" t="s">
        <v>13</v>
      </c>
      <c r="D51" s="12">
        <v>2</v>
      </c>
      <c r="E51" s="14"/>
      <c r="F51" s="13">
        <f>D51*E51</f>
        <v>0</v>
      </c>
    </row>
    <row r="52" spans="1:6" ht="22.5" customHeight="1" x14ac:dyDescent="0.2">
      <c r="A52" s="9">
        <v>33</v>
      </c>
      <c r="B52" s="24" t="s">
        <v>18</v>
      </c>
      <c r="C52" s="10" t="s">
        <v>14</v>
      </c>
      <c r="D52" s="12">
        <v>2</v>
      </c>
      <c r="E52" s="14"/>
      <c r="F52" s="13">
        <f>D52*E52</f>
        <v>0</v>
      </c>
    </row>
    <row r="53" spans="1:6" ht="22.5" customHeight="1" x14ac:dyDescent="0.2">
      <c r="A53" s="9">
        <v>34</v>
      </c>
      <c r="B53" s="24" t="s">
        <v>18</v>
      </c>
      <c r="C53" s="10" t="s">
        <v>15</v>
      </c>
      <c r="D53" s="12">
        <v>2</v>
      </c>
      <c r="E53" s="14"/>
      <c r="F53" s="13">
        <f>D53*E53</f>
        <v>0</v>
      </c>
    </row>
    <row r="54" spans="1:6" ht="22.5" customHeight="1" x14ac:dyDescent="0.2">
      <c r="A54" s="22"/>
      <c r="B54" s="42" t="s">
        <v>19</v>
      </c>
      <c r="C54" s="42"/>
      <c r="D54" s="42"/>
      <c r="E54" s="42"/>
      <c r="F54" s="8"/>
    </row>
    <row r="55" spans="1:6" ht="22.5" customHeight="1" x14ac:dyDescent="0.2">
      <c r="A55" s="18"/>
      <c r="B55" s="43" t="s">
        <v>20</v>
      </c>
      <c r="C55" s="43"/>
      <c r="D55" s="43"/>
      <c r="E55" s="43"/>
      <c r="F55" s="8"/>
    </row>
    <row r="56" spans="1:6" ht="22.5" customHeight="1" x14ac:dyDescent="0.2">
      <c r="A56" s="9">
        <v>35</v>
      </c>
      <c r="B56" s="24" t="s">
        <v>21</v>
      </c>
      <c r="C56" s="10" t="s">
        <v>12</v>
      </c>
      <c r="D56" s="12">
        <v>2</v>
      </c>
      <c r="E56" s="14"/>
      <c r="F56" s="13">
        <f>D56*E56</f>
        <v>0</v>
      </c>
    </row>
    <row r="57" spans="1:6" ht="22.5" customHeight="1" x14ac:dyDescent="0.2">
      <c r="A57" s="9">
        <v>36</v>
      </c>
      <c r="B57" s="24" t="s">
        <v>21</v>
      </c>
      <c r="C57" s="10" t="s">
        <v>13</v>
      </c>
      <c r="D57" s="12">
        <v>2</v>
      </c>
      <c r="E57" s="14"/>
      <c r="F57" s="13">
        <f>D57*E57</f>
        <v>0</v>
      </c>
    </row>
    <row r="58" spans="1:6" ht="22.5" customHeight="1" x14ac:dyDescent="0.2">
      <c r="A58" s="9">
        <v>37</v>
      </c>
      <c r="B58" s="24" t="s">
        <v>21</v>
      </c>
      <c r="C58" s="10" t="s">
        <v>14</v>
      </c>
      <c r="D58" s="12">
        <v>2</v>
      </c>
      <c r="E58" s="14"/>
      <c r="F58" s="13">
        <f>D58*E58</f>
        <v>0</v>
      </c>
    </row>
    <row r="59" spans="1:6" ht="22.5" customHeight="1" x14ac:dyDescent="0.2">
      <c r="A59" s="9">
        <v>38</v>
      </c>
      <c r="B59" s="24" t="s">
        <v>21</v>
      </c>
      <c r="C59" s="10" t="s">
        <v>15</v>
      </c>
      <c r="D59" s="12">
        <v>2</v>
      </c>
      <c r="E59" s="14"/>
      <c r="F59" s="13">
        <f>D59*E59</f>
        <v>0</v>
      </c>
    </row>
    <row r="60" spans="1:6" ht="22.5" customHeight="1" x14ac:dyDescent="0.2">
      <c r="A60" s="18"/>
      <c r="B60" s="33" t="s">
        <v>22</v>
      </c>
      <c r="C60" s="33"/>
      <c r="D60" s="33"/>
      <c r="E60" s="33"/>
      <c r="F60" s="8"/>
    </row>
    <row r="61" spans="1:6" ht="22.5" customHeight="1" x14ac:dyDescent="0.2">
      <c r="A61" s="9">
        <v>39</v>
      </c>
      <c r="B61" s="24" t="s">
        <v>21</v>
      </c>
      <c r="C61" s="10" t="s">
        <v>12</v>
      </c>
      <c r="D61" s="12">
        <v>2</v>
      </c>
      <c r="E61" s="14"/>
      <c r="F61" s="13">
        <f>D61*E61</f>
        <v>0</v>
      </c>
    </row>
    <row r="62" spans="1:6" ht="22.5" customHeight="1" x14ac:dyDescent="0.2">
      <c r="A62" s="9">
        <v>40</v>
      </c>
      <c r="B62" s="24" t="s">
        <v>21</v>
      </c>
      <c r="C62" s="10" t="s">
        <v>13</v>
      </c>
      <c r="D62" s="12">
        <v>2</v>
      </c>
      <c r="E62" s="14"/>
      <c r="F62" s="13">
        <f>D62*E62</f>
        <v>0</v>
      </c>
    </row>
    <row r="63" spans="1:6" ht="22.5" customHeight="1" x14ac:dyDescent="0.2">
      <c r="A63" s="9">
        <v>41</v>
      </c>
      <c r="B63" s="24" t="s">
        <v>21</v>
      </c>
      <c r="C63" s="10" t="s">
        <v>14</v>
      </c>
      <c r="D63" s="12">
        <v>2</v>
      </c>
      <c r="E63" s="14"/>
      <c r="F63" s="13">
        <f>D63*E63</f>
        <v>0</v>
      </c>
    </row>
    <row r="64" spans="1:6" ht="22.5" customHeight="1" x14ac:dyDescent="0.2">
      <c r="A64" s="9">
        <v>42</v>
      </c>
      <c r="B64" s="24" t="s">
        <v>21</v>
      </c>
      <c r="C64" s="10" t="s">
        <v>15</v>
      </c>
      <c r="D64" s="12">
        <v>2</v>
      </c>
      <c r="E64" s="14"/>
      <c r="F64" s="13">
        <f>D64*E64</f>
        <v>0</v>
      </c>
    </row>
    <row r="65" spans="1:6" ht="22.5" customHeight="1" x14ac:dyDescent="0.2">
      <c r="A65" s="22"/>
      <c r="B65" s="42" t="s">
        <v>23</v>
      </c>
      <c r="C65" s="42"/>
      <c r="D65" s="42"/>
      <c r="E65" s="42"/>
      <c r="F65" s="8"/>
    </row>
    <row r="66" spans="1:6" ht="22.5" customHeight="1" x14ac:dyDescent="0.2">
      <c r="A66" s="18"/>
      <c r="B66" s="43" t="s">
        <v>24</v>
      </c>
      <c r="C66" s="43"/>
      <c r="D66" s="43"/>
      <c r="E66" s="43"/>
      <c r="F66" s="8"/>
    </row>
    <row r="67" spans="1:6" ht="22.5" customHeight="1" x14ac:dyDescent="0.2">
      <c r="A67" s="9">
        <v>43</v>
      </c>
      <c r="B67" s="24" t="s">
        <v>25</v>
      </c>
      <c r="C67" s="10" t="s">
        <v>12</v>
      </c>
      <c r="D67" s="12">
        <v>2</v>
      </c>
      <c r="E67" s="14"/>
      <c r="F67" s="13">
        <f>D67*E67</f>
        <v>0</v>
      </c>
    </row>
    <row r="68" spans="1:6" ht="22.5" customHeight="1" x14ac:dyDescent="0.2">
      <c r="A68" s="9">
        <v>44</v>
      </c>
      <c r="B68" s="24" t="s">
        <v>25</v>
      </c>
      <c r="C68" s="10" t="s">
        <v>13</v>
      </c>
      <c r="D68" s="12">
        <v>2</v>
      </c>
      <c r="E68" s="14"/>
      <c r="F68" s="13">
        <f>D68*E68</f>
        <v>0</v>
      </c>
    </row>
    <row r="69" spans="1:6" ht="22.5" customHeight="1" x14ac:dyDescent="0.2">
      <c r="A69" s="9">
        <v>45</v>
      </c>
      <c r="B69" s="24" t="s">
        <v>25</v>
      </c>
      <c r="C69" s="10" t="s">
        <v>14</v>
      </c>
      <c r="D69" s="12">
        <v>2</v>
      </c>
      <c r="E69" s="14"/>
      <c r="F69" s="13">
        <f>D69*E69</f>
        <v>0</v>
      </c>
    </row>
    <row r="70" spans="1:6" ht="22.5" customHeight="1" x14ac:dyDescent="0.2">
      <c r="A70" s="9">
        <v>46</v>
      </c>
      <c r="B70" s="24" t="s">
        <v>25</v>
      </c>
      <c r="C70" s="10" t="s">
        <v>15</v>
      </c>
      <c r="D70" s="12">
        <v>2</v>
      </c>
      <c r="E70" s="14"/>
      <c r="F70" s="13">
        <f>D70*E70</f>
        <v>0</v>
      </c>
    </row>
    <row r="71" spans="1:6" ht="22.5" customHeight="1" x14ac:dyDescent="0.2">
      <c r="A71" s="18"/>
      <c r="B71" s="33" t="s">
        <v>22</v>
      </c>
      <c r="C71" s="33"/>
      <c r="D71" s="33"/>
      <c r="E71" s="33"/>
      <c r="F71" s="8"/>
    </row>
    <row r="72" spans="1:6" ht="22.5" customHeight="1" x14ac:dyDescent="0.2">
      <c r="A72" s="9">
        <v>47</v>
      </c>
      <c r="B72" s="24" t="s">
        <v>25</v>
      </c>
      <c r="C72" s="10" t="s">
        <v>12</v>
      </c>
      <c r="D72" s="12">
        <v>2</v>
      </c>
      <c r="E72" s="14"/>
      <c r="F72" s="13">
        <f>D72*E72</f>
        <v>0</v>
      </c>
    </row>
    <row r="73" spans="1:6" ht="22.5" customHeight="1" x14ac:dyDescent="0.2">
      <c r="A73" s="9">
        <v>48</v>
      </c>
      <c r="B73" s="24" t="s">
        <v>25</v>
      </c>
      <c r="C73" s="10" t="s">
        <v>13</v>
      </c>
      <c r="D73" s="12">
        <v>2</v>
      </c>
      <c r="E73" s="14"/>
      <c r="F73" s="13">
        <f>D73*E73</f>
        <v>0</v>
      </c>
    </row>
    <row r="74" spans="1:6" ht="22.5" customHeight="1" x14ac:dyDescent="0.2">
      <c r="A74" s="9">
        <v>49</v>
      </c>
      <c r="B74" s="24" t="s">
        <v>25</v>
      </c>
      <c r="C74" s="10" t="s">
        <v>14</v>
      </c>
      <c r="D74" s="12">
        <v>2</v>
      </c>
      <c r="E74" s="14"/>
      <c r="F74" s="13">
        <f>D74*E74</f>
        <v>0</v>
      </c>
    </row>
    <row r="75" spans="1:6" ht="22.5" customHeight="1" x14ac:dyDescent="0.2">
      <c r="A75" s="9">
        <v>50</v>
      </c>
      <c r="B75" s="24" t="s">
        <v>25</v>
      </c>
      <c r="C75" s="10" t="s">
        <v>15</v>
      </c>
      <c r="D75" s="12">
        <v>2</v>
      </c>
      <c r="E75" s="14"/>
      <c r="F75" s="13">
        <f>D75*E75</f>
        <v>0</v>
      </c>
    </row>
    <row r="76" spans="1:6" ht="37.5" customHeight="1" x14ac:dyDescent="0.2">
      <c r="A76" s="16"/>
      <c r="B76" s="34" t="s">
        <v>74</v>
      </c>
      <c r="C76" s="34"/>
      <c r="D76" s="34"/>
      <c r="E76" s="34"/>
      <c r="F76" s="8"/>
    </row>
    <row r="77" spans="1:6" ht="22.5" customHeight="1" x14ac:dyDescent="0.2">
      <c r="A77" s="17"/>
      <c r="B77" s="44" t="s">
        <v>7</v>
      </c>
      <c r="C77" s="44"/>
      <c r="D77" s="44"/>
      <c r="E77" s="44"/>
      <c r="F77" s="8"/>
    </row>
    <row r="78" spans="1:6" ht="22.5" customHeight="1" x14ac:dyDescent="0.2">
      <c r="A78" s="9">
        <v>51</v>
      </c>
      <c r="B78" s="24" t="s">
        <v>51</v>
      </c>
      <c r="C78" s="10" t="s">
        <v>27</v>
      </c>
      <c r="D78" s="12">
        <v>25</v>
      </c>
      <c r="E78" s="14"/>
      <c r="F78" s="13">
        <f>D78*E78</f>
        <v>0</v>
      </c>
    </row>
    <row r="79" spans="1:6" ht="22.5" customHeight="1" x14ac:dyDescent="0.2">
      <c r="A79" s="9">
        <v>52</v>
      </c>
      <c r="B79" s="24" t="s">
        <v>51</v>
      </c>
      <c r="C79" s="10" t="s">
        <v>28</v>
      </c>
      <c r="D79" s="12">
        <v>5</v>
      </c>
      <c r="E79" s="14"/>
      <c r="F79" s="13">
        <f>D79*E79</f>
        <v>0</v>
      </c>
    </row>
    <row r="80" spans="1:6" ht="22.5" customHeight="1" x14ac:dyDescent="0.2">
      <c r="A80" s="9">
        <v>53</v>
      </c>
      <c r="B80" s="24" t="s">
        <v>51</v>
      </c>
      <c r="C80" s="10" t="s">
        <v>29</v>
      </c>
      <c r="D80" s="12">
        <v>15</v>
      </c>
      <c r="E80" s="14"/>
      <c r="F80" s="13">
        <f>D80*E80</f>
        <v>0</v>
      </c>
    </row>
    <row r="81" spans="1:6" ht="22.5" customHeight="1" x14ac:dyDescent="0.2">
      <c r="A81" s="18"/>
      <c r="B81" s="33" t="s">
        <v>8</v>
      </c>
      <c r="C81" s="33"/>
      <c r="D81" s="33"/>
      <c r="E81" s="33"/>
      <c r="F81" s="8"/>
    </row>
    <row r="82" spans="1:6" ht="22.5" customHeight="1" x14ac:dyDescent="0.2">
      <c r="A82" s="9">
        <v>54</v>
      </c>
      <c r="B82" s="24" t="s">
        <v>48</v>
      </c>
      <c r="C82" s="15" t="s">
        <v>27</v>
      </c>
      <c r="D82" s="12">
        <v>60</v>
      </c>
      <c r="E82" s="14"/>
      <c r="F82" s="13">
        <f>D82*E82</f>
        <v>0</v>
      </c>
    </row>
    <row r="83" spans="1:6" ht="22.5" customHeight="1" x14ac:dyDescent="0.2">
      <c r="A83" s="9">
        <v>55</v>
      </c>
      <c r="B83" s="24" t="s">
        <v>48</v>
      </c>
      <c r="C83" s="15" t="s">
        <v>28</v>
      </c>
      <c r="D83" s="12">
        <v>30</v>
      </c>
      <c r="E83" s="14"/>
      <c r="F83" s="13">
        <f>D83*E83</f>
        <v>0</v>
      </c>
    </row>
    <row r="84" spans="1:6" ht="22.5" customHeight="1" x14ac:dyDescent="0.2">
      <c r="A84" s="9">
        <v>56</v>
      </c>
      <c r="B84" s="24" t="s">
        <v>48</v>
      </c>
      <c r="C84" s="15" t="s">
        <v>29</v>
      </c>
      <c r="D84" s="12">
        <v>20</v>
      </c>
      <c r="E84" s="14"/>
      <c r="F84" s="13">
        <f>D84*E84</f>
        <v>0</v>
      </c>
    </row>
    <row r="85" spans="1:6" ht="22.5" customHeight="1" x14ac:dyDescent="0.2">
      <c r="A85" s="17"/>
      <c r="B85" s="33" t="s">
        <v>26</v>
      </c>
      <c r="C85" s="33"/>
      <c r="D85" s="33"/>
      <c r="E85" s="33"/>
      <c r="F85" s="8"/>
    </row>
    <row r="86" spans="1:6" ht="22.5" customHeight="1" x14ac:dyDescent="0.2">
      <c r="A86" s="9">
        <v>57</v>
      </c>
      <c r="B86" s="24" t="s">
        <v>42</v>
      </c>
      <c r="C86" s="10" t="s">
        <v>27</v>
      </c>
      <c r="D86" s="12">
        <v>2</v>
      </c>
      <c r="E86" s="14"/>
      <c r="F86" s="13">
        <f>D86*E86</f>
        <v>0</v>
      </c>
    </row>
    <row r="87" spans="1:6" ht="22.5" customHeight="1" x14ac:dyDescent="0.2">
      <c r="A87" s="9">
        <v>58</v>
      </c>
      <c r="B87" s="24" t="s">
        <v>42</v>
      </c>
      <c r="C87" s="10" t="s">
        <v>28</v>
      </c>
      <c r="D87" s="12">
        <v>4</v>
      </c>
      <c r="E87" s="14"/>
      <c r="F87" s="13">
        <f>D87*E87</f>
        <v>0</v>
      </c>
    </row>
    <row r="88" spans="1:6" ht="22.5" customHeight="1" x14ac:dyDescent="0.2">
      <c r="A88" s="9">
        <v>59</v>
      </c>
      <c r="B88" s="24" t="s">
        <v>42</v>
      </c>
      <c r="C88" s="15" t="s">
        <v>29</v>
      </c>
      <c r="D88" s="12">
        <v>4</v>
      </c>
      <c r="E88" s="14"/>
      <c r="F88" s="13">
        <f>D88*E88</f>
        <v>0</v>
      </c>
    </row>
    <row r="89" spans="1:6" ht="22.5" customHeight="1" x14ac:dyDescent="0.2">
      <c r="A89" s="21"/>
      <c r="B89" s="34" t="s">
        <v>30</v>
      </c>
      <c r="C89" s="34"/>
      <c r="D89" s="34"/>
      <c r="E89" s="34"/>
      <c r="F89" s="8"/>
    </row>
    <row r="90" spans="1:6" ht="22.5" customHeight="1" x14ac:dyDescent="0.2">
      <c r="A90" s="19"/>
      <c r="B90" s="33" t="s">
        <v>4</v>
      </c>
      <c r="C90" s="33"/>
      <c r="D90" s="33"/>
      <c r="E90" s="33"/>
      <c r="F90" s="8"/>
    </row>
    <row r="91" spans="1:6" ht="22.5" customHeight="1" x14ac:dyDescent="0.2">
      <c r="A91" s="9">
        <v>60</v>
      </c>
      <c r="B91" s="24" t="s">
        <v>46</v>
      </c>
      <c r="C91" s="11" t="s">
        <v>34</v>
      </c>
      <c r="D91" s="12">
        <v>20</v>
      </c>
      <c r="E91" s="14"/>
      <c r="F91" s="13">
        <f>D91*E91</f>
        <v>0</v>
      </c>
    </row>
    <row r="92" spans="1:6" ht="22.5" customHeight="1" x14ac:dyDescent="0.2">
      <c r="A92" s="9">
        <v>61</v>
      </c>
      <c r="B92" s="24" t="s">
        <v>46</v>
      </c>
      <c r="C92" s="11" t="s">
        <v>35</v>
      </c>
      <c r="D92" s="12">
        <v>10</v>
      </c>
      <c r="E92" s="14"/>
      <c r="F92" s="13">
        <f>D92*E92</f>
        <v>0</v>
      </c>
    </row>
    <row r="93" spans="1:6" ht="22.5" customHeight="1" x14ac:dyDescent="0.2">
      <c r="A93" s="9">
        <v>62</v>
      </c>
      <c r="B93" s="24" t="s">
        <v>46</v>
      </c>
      <c r="C93" s="11" t="s">
        <v>36</v>
      </c>
      <c r="D93" s="12">
        <v>10</v>
      </c>
      <c r="E93" s="14"/>
      <c r="F93" s="13">
        <f>D93*E93</f>
        <v>0</v>
      </c>
    </row>
    <row r="94" spans="1:6" ht="22.5" customHeight="1" x14ac:dyDescent="0.2">
      <c r="A94" s="19"/>
      <c r="B94" s="33" t="s">
        <v>8</v>
      </c>
      <c r="C94" s="33"/>
      <c r="D94" s="33"/>
      <c r="E94" s="33"/>
      <c r="F94" s="8"/>
    </row>
    <row r="95" spans="1:6" ht="22.5" customHeight="1" x14ac:dyDescent="0.2">
      <c r="A95" s="9">
        <v>63</v>
      </c>
      <c r="B95" s="24" t="s">
        <v>47</v>
      </c>
      <c r="C95" s="11" t="s">
        <v>34</v>
      </c>
      <c r="D95" s="12">
        <v>450</v>
      </c>
      <c r="E95" s="14"/>
      <c r="F95" s="13">
        <f>D95*E95</f>
        <v>0</v>
      </c>
    </row>
    <row r="96" spans="1:6" ht="22.5" customHeight="1" x14ac:dyDescent="0.2">
      <c r="A96" s="9">
        <v>64</v>
      </c>
      <c r="B96" s="24" t="s">
        <v>47</v>
      </c>
      <c r="C96" s="11" t="s">
        <v>35</v>
      </c>
      <c r="D96" s="12">
        <v>350</v>
      </c>
      <c r="E96" s="14"/>
      <c r="F96" s="13">
        <f>D96*E96</f>
        <v>0</v>
      </c>
    </row>
    <row r="97" spans="1:6" ht="22.5" customHeight="1" x14ac:dyDescent="0.2">
      <c r="A97" s="9">
        <v>65</v>
      </c>
      <c r="B97" s="24" t="s">
        <v>47</v>
      </c>
      <c r="C97" s="11" t="s">
        <v>36</v>
      </c>
      <c r="D97" s="12">
        <v>110</v>
      </c>
      <c r="E97" s="14"/>
      <c r="F97" s="13">
        <f>D97*E97</f>
        <v>0</v>
      </c>
    </row>
    <row r="98" spans="1:6" ht="22.5" customHeight="1" x14ac:dyDescent="0.2">
      <c r="A98" s="19"/>
      <c r="B98" s="33" t="s">
        <v>4</v>
      </c>
      <c r="C98" s="33"/>
      <c r="D98" s="33"/>
      <c r="E98" s="33"/>
      <c r="F98" s="8"/>
    </row>
    <row r="99" spans="1:6" ht="22.5" customHeight="1" x14ac:dyDescent="0.2">
      <c r="A99" s="9">
        <v>66</v>
      </c>
      <c r="B99" s="24" t="s">
        <v>52</v>
      </c>
      <c r="C99" s="11" t="s">
        <v>34</v>
      </c>
      <c r="D99" s="12">
        <v>20</v>
      </c>
      <c r="E99" s="14"/>
      <c r="F99" s="13">
        <f>D99*E99</f>
        <v>0</v>
      </c>
    </row>
    <row r="100" spans="1:6" ht="22.5" customHeight="1" x14ac:dyDescent="0.2">
      <c r="A100" s="9">
        <v>67</v>
      </c>
      <c r="B100" s="24" t="s">
        <v>52</v>
      </c>
      <c r="C100" s="11" t="s">
        <v>35</v>
      </c>
      <c r="D100" s="12">
        <v>10</v>
      </c>
      <c r="E100" s="14"/>
      <c r="F100" s="13">
        <f>D100*E100</f>
        <v>0</v>
      </c>
    </row>
    <row r="101" spans="1:6" ht="22.5" customHeight="1" x14ac:dyDescent="0.2">
      <c r="A101" s="9">
        <v>68</v>
      </c>
      <c r="B101" s="24" t="s">
        <v>52</v>
      </c>
      <c r="C101" s="11" t="s">
        <v>36</v>
      </c>
      <c r="D101" s="12">
        <v>10</v>
      </c>
      <c r="E101" s="14"/>
      <c r="F101" s="13">
        <f>D101*E101</f>
        <v>0</v>
      </c>
    </row>
    <row r="102" spans="1:6" ht="22.5" customHeight="1" x14ac:dyDescent="0.2">
      <c r="A102" s="19"/>
      <c r="B102" s="33" t="s">
        <v>8</v>
      </c>
      <c r="C102" s="33"/>
      <c r="D102" s="33"/>
      <c r="E102" s="33"/>
      <c r="F102" s="8"/>
    </row>
    <row r="103" spans="1:6" ht="22.5" customHeight="1" x14ac:dyDescent="0.2">
      <c r="A103" s="9">
        <v>69</v>
      </c>
      <c r="B103" s="24" t="s">
        <v>49</v>
      </c>
      <c r="C103" s="11" t="s">
        <v>34</v>
      </c>
      <c r="D103" s="12">
        <v>10</v>
      </c>
      <c r="E103" s="14"/>
      <c r="F103" s="13">
        <f>D103*E103</f>
        <v>0</v>
      </c>
    </row>
    <row r="104" spans="1:6" ht="22.5" customHeight="1" x14ac:dyDescent="0.2">
      <c r="A104" s="9">
        <v>70</v>
      </c>
      <c r="B104" s="24" t="s">
        <v>49</v>
      </c>
      <c r="C104" s="11" t="s">
        <v>35</v>
      </c>
      <c r="D104" s="12">
        <v>10</v>
      </c>
      <c r="E104" s="14"/>
      <c r="F104" s="13">
        <f>D104*E104</f>
        <v>0</v>
      </c>
    </row>
    <row r="105" spans="1:6" ht="22.5" customHeight="1" x14ac:dyDescent="0.2">
      <c r="A105" s="9">
        <v>71</v>
      </c>
      <c r="B105" s="24" t="s">
        <v>49</v>
      </c>
      <c r="C105" s="11" t="s">
        <v>36</v>
      </c>
      <c r="D105" s="12">
        <v>10</v>
      </c>
      <c r="E105" s="14"/>
      <c r="F105" s="13">
        <f>D105*E105</f>
        <v>0</v>
      </c>
    </row>
    <row r="106" spans="1:6" ht="22.5" customHeight="1" x14ac:dyDescent="0.2">
      <c r="A106" s="21"/>
      <c r="B106" s="34" t="s">
        <v>31</v>
      </c>
      <c r="C106" s="34"/>
      <c r="D106" s="34"/>
      <c r="E106" s="34"/>
      <c r="F106" s="8"/>
    </row>
    <row r="107" spans="1:6" ht="22.5" customHeight="1" x14ac:dyDescent="0.2">
      <c r="A107" s="19"/>
      <c r="B107" s="33" t="s">
        <v>66</v>
      </c>
      <c r="C107" s="33"/>
      <c r="D107" s="33"/>
      <c r="E107" s="33"/>
      <c r="F107" s="8"/>
    </row>
    <row r="108" spans="1:6" ht="22.5" customHeight="1" x14ac:dyDescent="0.2">
      <c r="A108" s="9">
        <v>72</v>
      </c>
      <c r="B108" s="24" t="s">
        <v>32</v>
      </c>
      <c r="C108" s="11" t="s">
        <v>68</v>
      </c>
      <c r="D108" s="12">
        <v>2</v>
      </c>
      <c r="E108" s="14"/>
      <c r="F108" s="13">
        <f t="shared" ref="F108:F111" si="0">D108*E108</f>
        <v>0</v>
      </c>
    </row>
    <row r="109" spans="1:6" ht="22.5" customHeight="1" x14ac:dyDescent="0.2">
      <c r="A109" s="9">
        <v>73</v>
      </c>
      <c r="B109" s="24" t="s">
        <v>32</v>
      </c>
      <c r="C109" s="11" t="s">
        <v>69</v>
      </c>
      <c r="D109" s="12">
        <v>2</v>
      </c>
      <c r="E109" s="14"/>
      <c r="F109" s="13">
        <f t="shared" si="0"/>
        <v>0</v>
      </c>
    </row>
    <row r="110" spans="1:6" ht="22.5" customHeight="1" x14ac:dyDescent="0.2">
      <c r="A110" s="9">
        <v>74</v>
      </c>
      <c r="B110" s="24" t="s">
        <v>32</v>
      </c>
      <c r="C110" s="11" t="s">
        <v>70</v>
      </c>
      <c r="D110" s="12">
        <v>2</v>
      </c>
      <c r="E110" s="14"/>
      <c r="F110" s="13">
        <f t="shared" si="0"/>
        <v>0</v>
      </c>
    </row>
    <row r="111" spans="1:6" ht="22.5" customHeight="1" x14ac:dyDescent="0.2">
      <c r="A111" s="9">
        <v>75</v>
      </c>
      <c r="B111" s="24" t="s">
        <v>32</v>
      </c>
      <c r="C111" s="11" t="s">
        <v>71</v>
      </c>
      <c r="D111" s="12">
        <v>2</v>
      </c>
      <c r="E111" s="14"/>
      <c r="F111" s="13">
        <f t="shared" si="0"/>
        <v>0</v>
      </c>
    </row>
    <row r="112" spans="1:6" ht="25.5" customHeight="1" x14ac:dyDescent="0.2">
      <c r="A112" s="19"/>
      <c r="B112" s="33" t="s">
        <v>67</v>
      </c>
      <c r="C112" s="33"/>
      <c r="D112" s="33"/>
      <c r="E112" s="33"/>
      <c r="F112" s="8"/>
    </row>
    <row r="113" spans="1:6" ht="22.5" customHeight="1" x14ac:dyDescent="0.2">
      <c r="A113" s="9">
        <v>76</v>
      </c>
      <c r="B113" s="24" t="s">
        <v>32</v>
      </c>
      <c r="C113" s="11" t="s">
        <v>68</v>
      </c>
      <c r="D113" s="12">
        <v>2</v>
      </c>
      <c r="E113" s="14"/>
      <c r="F113" s="13">
        <f t="shared" ref="F113:F116" si="1">D113*E113</f>
        <v>0</v>
      </c>
    </row>
    <row r="114" spans="1:6" ht="22.5" customHeight="1" x14ac:dyDescent="0.2">
      <c r="A114" s="9">
        <v>77</v>
      </c>
      <c r="B114" s="24" t="s">
        <v>32</v>
      </c>
      <c r="C114" s="11" t="s">
        <v>69</v>
      </c>
      <c r="D114" s="12">
        <v>2</v>
      </c>
      <c r="E114" s="14"/>
      <c r="F114" s="13">
        <f t="shared" si="1"/>
        <v>0</v>
      </c>
    </row>
    <row r="115" spans="1:6" ht="22.5" customHeight="1" x14ac:dyDescent="0.2">
      <c r="A115" s="9">
        <v>78</v>
      </c>
      <c r="B115" s="24" t="s">
        <v>32</v>
      </c>
      <c r="C115" s="11" t="s">
        <v>70</v>
      </c>
      <c r="D115" s="12">
        <v>2</v>
      </c>
      <c r="E115" s="14"/>
      <c r="F115" s="13">
        <f t="shared" si="1"/>
        <v>0</v>
      </c>
    </row>
    <row r="116" spans="1:6" ht="22.5" customHeight="1" x14ac:dyDescent="0.2">
      <c r="A116" s="9">
        <v>79</v>
      </c>
      <c r="B116" s="24" t="s">
        <v>32</v>
      </c>
      <c r="C116" s="11" t="s">
        <v>71</v>
      </c>
      <c r="D116" s="12">
        <v>2</v>
      </c>
      <c r="E116" s="14"/>
      <c r="F116" s="13">
        <f t="shared" si="1"/>
        <v>0</v>
      </c>
    </row>
    <row r="117" spans="1:6" ht="22.5" customHeight="1" x14ac:dyDescent="0.2">
      <c r="A117" s="20"/>
      <c r="B117" s="35" t="s">
        <v>61</v>
      </c>
      <c r="C117" s="35"/>
      <c r="D117" s="35"/>
      <c r="E117" s="35"/>
      <c r="F117" s="8"/>
    </row>
    <row r="118" spans="1:6" ht="22.5" customHeight="1" x14ac:dyDescent="0.2">
      <c r="A118" s="26">
        <v>80</v>
      </c>
      <c r="B118" s="27" t="s">
        <v>62</v>
      </c>
      <c r="C118" s="37"/>
      <c r="D118" s="28" t="s">
        <v>65</v>
      </c>
      <c r="E118" s="29"/>
      <c r="F118" s="29">
        <f>D118*E118</f>
        <v>0</v>
      </c>
    </row>
    <row r="119" spans="1:6" ht="22.5" customHeight="1" x14ac:dyDescent="0.2">
      <c r="A119" s="26">
        <v>81</v>
      </c>
      <c r="B119" s="27" t="s">
        <v>63</v>
      </c>
      <c r="C119" s="38"/>
      <c r="D119" s="28" t="s">
        <v>65</v>
      </c>
      <c r="E119" s="29"/>
      <c r="F119" s="29">
        <f>D119*E119</f>
        <v>0</v>
      </c>
    </row>
    <row r="120" spans="1:6" ht="22.5" customHeight="1" x14ac:dyDescent="0.2">
      <c r="A120" s="26">
        <v>82</v>
      </c>
      <c r="B120" s="27" t="s">
        <v>64</v>
      </c>
      <c r="C120" s="38"/>
      <c r="D120" s="29" t="s">
        <v>65</v>
      </c>
      <c r="E120" s="29"/>
      <c r="F120" s="29">
        <f>D120*E120</f>
        <v>0</v>
      </c>
    </row>
    <row r="121" spans="1:6" ht="22.5" customHeight="1" x14ac:dyDescent="0.2">
      <c r="A121" s="20"/>
      <c r="B121" s="39" t="s">
        <v>43</v>
      </c>
      <c r="C121" s="40"/>
      <c r="D121" s="40"/>
      <c r="E121" s="41"/>
      <c r="F121" s="8"/>
    </row>
    <row r="122" spans="1:6" ht="22.5" customHeight="1" x14ac:dyDescent="0.2">
      <c r="A122" s="19"/>
      <c r="B122" s="33" t="s">
        <v>44</v>
      </c>
      <c r="C122" s="33"/>
      <c r="D122" s="33"/>
      <c r="E122" s="33"/>
      <c r="F122" s="8"/>
    </row>
    <row r="123" spans="1:6" ht="22.5" customHeight="1" x14ac:dyDescent="0.2">
      <c r="A123" s="9">
        <v>83</v>
      </c>
      <c r="B123" s="24" t="s">
        <v>45</v>
      </c>
      <c r="C123" s="11"/>
      <c r="D123" s="12">
        <v>12</v>
      </c>
      <c r="E123" s="14"/>
      <c r="F123" s="13">
        <f>D123*E123</f>
        <v>0</v>
      </c>
    </row>
    <row r="124" spans="1:6" ht="22.5" customHeight="1" x14ac:dyDescent="0.2">
      <c r="A124" s="36" t="s">
        <v>33</v>
      </c>
      <c r="B124" s="36"/>
      <c r="C124" s="36"/>
      <c r="D124" s="36"/>
      <c r="E124" s="36"/>
      <c r="F124" s="13">
        <f>SUBTOTAL(9,F8:F123)</f>
        <v>0</v>
      </c>
    </row>
    <row r="125" spans="1:6" ht="22.5" customHeight="1" x14ac:dyDescent="0.2">
      <c r="A125" s="30"/>
      <c r="B125" s="30"/>
      <c r="C125" s="30"/>
      <c r="D125" s="30"/>
      <c r="E125" s="30"/>
      <c r="F125" s="31"/>
    </row>
    <row r="126" spans="1:6" ht="22.5" customHeight="1" x14ac:dyDescent="0.2">
      <c r="A126" s="30"/>
      <c r="B126" s="30"/>
      <c r="C126" s="30"/>
      <c r="D126" s="30"/>
      <c r="E126" s="30"/>
      <c r="F126" s="31"/>
    </row>
    <row r="127" spans="1:6" ht="28.5" customHeight="1" x14ac:dyDescent="0.2">
      <c r="A127" s="32" t="s">
        <v>75</v>
      </c>
      <c r="B127" s="32"/>
      <c r="C127" s="32"/>
      <c r="D127" s="32"/>
      <c r="E127" s="32"/>
      <c r="F127" s="32"/>
    </row>
  </sheetData>
  <sheetProtection selectLockedCells="1" selectUnlockedCells="1"/>
  <autoFilter ref="A5:F124" xr:uid="{00000000-0009-0000-0000-000000000000}"/>
  <mergeCells count="41">
    <mergeCell ref="B44:E44"/>
    <mergeCell ref="B19:E19"/>
    <mergeCell ref="B20:E20"/>
    <mergeCell ref="B24:E24"/>
    <mergeCell ref="A1:F1"/>
    <mergeCell ref="A3:F3"/>
    <mergeCell ref="B6:E6"/>
    <mergeCell ref="B7:E7"/>
    <mergeCell ref="B11:E11"/>
    <mergeCell ref="B15:E15"/>
    <mergeCell ref="B28:E28"/>
    <mergeCell ref="B32:E32"/>
    <mergeCell ref="B33:E33"/>
    <mergeCell ref="B38:E38"/>
    <mergeCell ref="B43:E43"/>
    <mergeCell ref="A2:F2"/>
    <mergeCell ref="B81:E81"/>
    <mergeCell ref="B49:E49"/>
    <mergeCell ref="B54:E54"/>
    <mergeCell ref="B55:E55"/>
    <mergeCell ref="B60:E60"/>
    <mergeCell ref="B65:E65"/>
    <mergeCell ref="B66:E66"/>
    <mergeCell ref="B71:E71"/>
    <mergeCell ref="B76:E76"/>
    <mergeCell ref="B77:E77"/>
    <mergeCell ref="B85:E85"/>
    <mergeCell ref="B89:E89"/>
    <mergeCell ref="B90:E90"/>
    <mergeCell ref="B94:E94"/>
    <mergeCell ref="B98:E98"/>
    <mergeCell ref="A127:F127"/>
    <mergeCell ref="B102:E102"/>
    <mergeCell ref="B106:E106"/>
    <mergeCell ref="B107:E107"/>
    <mergeCell ref="B112:E112"/>
    <mergeCell ref="B117:E117"/>
    <mergeCell ref="A124:E124"/>
    <mergeCell ref="B122:E122"/>
    <mergeCell ref="C118:C120"/>
    <mergeCell ref="B121:E121"/>
  </mergeCells>
  <phoneticPr fontId="6" type="noConversion"/>
  <printOptions horizontalCentered="1"/>
  <pageMargins left="0.59055118110236227" right="0.59055118110236227" top="0.6692913385826772" bottom="0.6692913385826772" header="0.59055118110236227" footer="0.59055118110236227"/>
  <pageSetup paperSize="9" scale="48" fitToHeight="2" orientation="portrait" useFirstPageNumber="1" horizontalDpi="300" verticalDpi="300" r:id="rId1"/>
  <headerFooter alignWithMargins="0">
    <oddFooter>&amp;C
&amp;P</oddFooter>
  </headerFooter>
  <rowBreaks count="1" manualBreakCount="1">
    <brk id="8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-ilości do zapyt</vt:lpstr>
      <vt:lpstr>'Formularz -ilości do zapyt'!Obszar_wydruku</vt:lpstr>
      <vt:lpstr>'Formularz -ilości do zapyt'!Tytuły_wydruku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GrochowyPiotr</dc:creator>
  <cp:lastModifiedBy>OR-Tyczynska</cp:lastModifiedBy>
  <cp:lastPrinted>2021-11-18T12:14:40Z</cp:lastPrinted>
  <dcterms:created xsi:type="dcterms:W3CDTF">2019-11-20T12:52:49Z</dcterms:created>
  <dcterms:modified xsi:type="dcterms:W3CDTF">2024-10-23T12:23:49Z</dcterms:modified>
</cp:coreProperties>
</file>