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000.ZAMÓWIENIA 2023\ZAPYTANIA OFERTOWE\ZO-10.2023 - Przegląd kominiarski wraz z czyszczeniem przewdów kominowych\"/>
    </mc:Choice>
  </mc:AlternateContent>
  <xr:revisionPtr revIDLastSave="0" documentId="13_ncr:1_{E9AD1F99-24C7-4B1F-8B01-B8CF8F1DF9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S23" i="1"/>
  <c r="P19" i="1"/>
  <c r="P7" i="1"/>
  <c r="N22" i="1"/>
  <c r="P22" i="1" s="1"/>
  <c r="N19" i="1"/>
  <c r="N11" i="1"/>
  <c r="P11" i="1" s="1"/>
  <c r="N10" i="1"/>
  <c r="P10" i="1" s="1"/>
  <c r="N9" i="1"/>
  <c r="P9" i="1" s="1"/>
  <c r="N7" i="1"/>
  <c r="E16" i="1"/>
  <c r="I22" i="1"/>
  <c r="K22" i="1" s="1"/>
  <c r="I21" i="1"/>
  <c r="K21" i="1" s="1"/>
  <c r="I20" i="1"/>
  <c r="K20" i="1" s="1"/>
  <c r="I18" i="1"/>
  <c r="K18" i="1" s="1"/>
  <c r="I17" i="1"/>
  <c r="K17" i="1" s="1"/>
  <c r="I14" i="1"/>
  <c r="K14" i="1" s="1"/>
  <c r="I13" i="1"/>
  <c r="K13" i="1" s="1"/>
  <c r="I12" i="1"/>
  <c r="K12" i="1" s="1"/>
  <c r="I11" i="1"/>
  <c r="K11" i="1" s="1"/>
  <c r="K23" i="1" s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E7" i="1"/>
  <c r="P23" i="1" l="1"/>
  <c r="C27" i="1" s="1"/>
</calcChain>
</file>

<file path=xl/sharedStrings.xml><?xml version="1.0" encoding="utf-8"?>
<sst xmlns="http://schemas.openxmlformats.org/spreadsheetml/2006/main" count="45" uniqueCount="39">
  <si>
    <t>Bystra, ul. Szczyrkowska 75</t>
  </si>
  <si>
    <t>Bytom, ul. Chorzowska 24,24a,24b</t>
  </si>
  <si>
    <t>Cieszyn, ul. Korfantego 32</t>
  </si>
  <si>
    <t>Częstochowa, ul. Wręczycka 11A</t>
  </si>
  <si>
    <t>Goczałkowice - Zdroj ul. Uzdrowiskowa 65</t>
  </si>
  <si>
    <t>Górki Wielkie, ul. Bielska 54</t>
  </si>
  <si>
    <t>Górki Wielkie, ul. Harcerska 19</t>
  </si>
  <si>
    <t>Istebna, os.Kubalonka</t>
  </si>
  <si>
    <t>Katowice, ul. Dąbrowskiego 23</t>
  </si>
  <si>
    <t>Koniecpol, ul. Partyzantów 47</t>
  </si>
  <si>
    <t>Lubliniec, ul. Sportowa 1</t>
  </si>
  <si>
    <t xml:space="preserve">Pszczyna, ul. 3 Maja 4a </t>
  </si>
  <si>
    <t xml:space="preserve">Rabiborz, ul. Transportowa 9 </t>
  </si>
  <si>
    <t>Wodzisław Śląski, ul. Parkowa 4</t>
  </si>
  <si>
    <t>Zawiercie, ul. Paderewskiego 112</t>
  </si>
  <si>
    <t>Lp.</t>
  </si>
  <si>
    <t xml:space="preserve">załącznik do oferty szczegółowa  kalkulacja ceny </t>
  </si>
  <si>
    <t xml:space="preserve">ZO-10/2023  </t>
  </si>
  <si>
    <t>proponowany termin</t>
  </si>
  <si>
    <t xml:space="preserve">cena netto </t>
  </si>
  <si>
    <t>VAT</t>
  </si>
  <si>
    <t xml:space="preserve">cena brutto </t>
  </si>
  <si>
    <t xml:space="preserve">Adres nieruchomości </t>
  </si>
  <si>
    <t xml:space="preserve">ilość </t>
  </si>
  <si>
    <t xml:space="preserve">cena netto              1 czyszczenie </t>
  </si>
  <si>
    <t xml:space="preserve">przegląd kominiarski  </t>
  </si>
  <si>
    <t xml:space="preserve">cena netto za czyszczenie przewodów dymowych  w ciągu roku </t>
  </si>
  <si>
    <t xml:space="preserve">cena brutto za czyszczenie przewodów dymowych                         w ciągu roku </t>
  </si>
  <si>
    <t xml:space="preserve">RAZEM </t>
  </si>
  <si>
    <t>czyszczenie przewodów SPALINOWYCH</t>
  </si>
  <si>
    <t>czyszczenie przewodów DYMOWYCH</t>
  </si>
  <si>
    <t xml:space="preserve">cena netto za czyszczenie przewodów spalinowych  w ciągu roku </t>
  </si>
  <si>
    <t xml:space="preserve">cena brutto za czyszczenie przewodów spalinowych                         w ciągu roku </t>
  </si>
  <si>
    <t>czyszczenie przewodów</t>
  </si>
  <si>
    <t>czyszczenie przewodów WENTYLACYJNYCH</t>
  </si>
  <si>
    <t xml:space="preserve">cena brutto za czyszczenie przewodów wentylacyjnych            w ciągu roku </t>
  </si>
  <si>
    <t xml:space="preserve">cena brutto za przegląd kominiarski </t>
  </si>
  <si>
    <t>cena brutto za czyszczenie przewodów kominowych</t>
  </si>
  <si>
    <t xml:space="preserve">załącznik nr 4 do zapytania ofertowego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</si>
</sst>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4" xfId="0" applyBorder="1"/>
    <xf numFmtId="0" fontId="1" fillId="0" borderId="0" xfId="0" applyFont="1"/>
    <xf numFmtId="0" fontId="0" fillId="3" borderId="1" xfId="0" applyFill="1" applyBorder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3" borderId="12" xfId="0" applyFill="1" applyBorder="1"/>
    <xf numFmtId="0" fontId="0" fillId="0" borderId="5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/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2" borderId="3" xfId="0" applyFill="1" applyBorder="1"/>
    <xf numFmtId="0" fontId="1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/>
    <xf numFmtId="0" fontId="0" fillId="0" borderId="38" xfId="0" applyBorder="1"/>
    <xf numFmtId="0" fontId="0" fillId="0" borderId="42" xfId="0" applyBorder="1"/>
    <xf numFmtId="0" fontId="0" fillId="3" borderId="42" xfId="0" applyFill="1" applyBorder="1"/>
    <xf numFmtId="0" fontId="0" fillId="0" borderId="43" xfId="0" applyBorder="1"/>
    <xf numFmtId="0" fontId="0" fillId="0" borderId="44" xfId="0" applyBorder="1" applyAlignment="1">
      <alignment horizontal="center" vertical="center"/>
    </xf>
    <xf numFmtId="0" fontId="0" fillId="0" borderId="45" xfId="0" applyBorder="1"/>
    <xf numFmtId="0" fontId="0" fillId="2" borderId="46" xfId="0" applyFill="1" applyBorder="1"/>
    <xf numFmtId="0" fontId="0" fillId="2" borderId="44" xfId="0" applyFill="1" applyBorder="1" applyAlignment="1">
      <alignment horizontal="center" vertical="center"/>
    </xf>
    <xf numFmtId="0" fontId="0" fillId="2" borderId="28" xfId="0" applyFill="1" applyBorder="1"/>
    <xf numFmtId="0" fontId="0" fillId="2" borderId="45" xfId="0" applyFill="1" applyBorder="1"/>
    <xf numFmtId="0" fontId="0" fillId="0" borderId="44" xfId="0" applyBorder="1"/>
    <xf numFmtId="0" fontId="7" fillId="0" borderId="28" xfId="0" applyFont="1" applyBorder="1" applyAlignment="1">
      <alignment vertical="center"/>
    </xf>
    <xf numFmtId="0" fontId="7" fillId="4" borderId="48" xfId="0" applyFont="1" applyFill="1" applyBorder="1" applyAlignment="1">
      <alignment vertical="center"/>
    </xf>
    <xf numFmtId="0" fontId="0" fillId="0" borderId="49" xfId="0" applyBorder="1"/>
    <xf numFmtId="9" fontId="0" fillId="0" borderId="39" xfId="0" applyNumberFormat="1" applyBorder="1"/>
    <xf numFmtId="0" fontId="0" fillId="4" borderId="16" xfId="0" applyFill="1" applyBorder="1" applyAlignment="1">
      <alignment horizontal="center" vertical="center"/>
    </xf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27" xfId="0" applyBorder="1"/>
    <xf numFmtId="0" fontId="0" fillId="0" borderId="44" xfId="0" applyBorder="1" applyAlignment="1">
      <alignment vertical="center"/>
    </xf>
    <xf numFmtId="0" fontId="0" fillId="0" borderId="54" xfId="0" applyBorder="1"/>
    <xf numFmtId="0" fontId="0" fillId="5" borderId="40" xfId="0" applyFill="1" applyBorder="1"/>
    <xf numFmtId="0" fontId="0" fillId="5" borderId="41" xfId="0" applyFill="1" applyBorder="1"/>
    <xf numFmtId="0" fontId="0" fillId="5" borderId="47" xfId="0" applyFill="1" applyBorder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" xfId="0" applyBorder="1"/>
    <xf numFmtId="0" fontId="0" fillId="0" borderId="22" xfId="0" applyBorder="1"/>
    <xf numFmtId="0" fontId="0" fillId="0" borderId="12" xfId="0" applyBorder="1"/>
    <xf numFmtId="0" fontId="10" fillId="0" borderId="0" xfId="0" applyFont="1" applyAlignment="1">
      <alignment horizontal="center" vertical="center"/>
    </xf>
    <xf numFmtId="0" fontId="0" fillId="6" borderId="33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zoomScaleNormal="100" workbookViewId="0">
      <selection activeCell="O1" sqref="O1:S1"/>
    </sheetView>
  </sheetViews>
  <sheetFormatPr defaultRowHeight="15" x14ac:dyDescent="0.25"/>
  <cols>
    <col min="1" max="1" width="4" customWidth="1"/>
    <col min="2" max="2" width="40.140625" customWidth="1"/>
    <col min="3" max="3" width="11.42578125" customWidth="1"/>
    <col min="4" max="4" width="8.5703125" customWidth="1"/>
    <col min="6" max="6" width="16.7109375" customWidth="1"/>
    <col min="7" max="7" width="11.7109375" customWidth="1"/>
    <col min="9" max="9" width="12.28515625" customWidth="1"/>
    <col min="11" max="11" width="13.5703125" customWidth="1"/>
    <col min="12" max="12" width="11.28515625" customWidth="1"/>
    <col min="14" max="14" width="10.7109375" customWidth="1"/>
    <col min="16" max="16" width="12.28515625" customWidth="1"/>
    <col min="17" max="17" width="11.140625" customWidth="1"/>
    <col min="19" max="19" width="12.28515625" customWidth="1"/>
  </cols>
  <sheetData>
    <row r="1" spans="1:19" ht="30" customHeight="1" x14ac:dyDescent="0.25">
      <c r="A1" s="66"/>
      <c r="B1" s="67" t="s">
        <v>17</v>
      </c>
      <c r="C1" s="4"/>
      <c r="O1" s="109" t="s">
        <v>38</v>
      </c>
      <c r="P1" s="109"/>
      <c r="Q1" s="109"/>
      <c r="R1" s="109"/>
      <c r="S1" s="109"/>
    </row>
    <row r="2" spans="1:19" ht="30" customHeight="1" x14ac:dyDescent="0.25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.75" thickBot="1" x14ac:dyDescent="0.3"/>
    <row r="4" spans="1:19" ht="29.25" customHeight="1" thickBot="1" x14ac:dyDescent="0.3">
      <c r="A4" s="91" t="s">
        <v>15</v>
      </c>
      <c r="B4" s="88" t="s">
        <v>22</v>
      </c>
      <c r="C4" s="94" t="s">
        <v>25</v>
      </c>
      <c r="D4" s="94"/>
      <c r="E4" s="94"/>
      <c r="F4" s="95"/>
      <c r="G4" s="83" t="s">
        <v>33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</row>
    <row r="5" spans="1:19" ht="39.75" customHeight="1" thickBot="1" x14ac:dyDescent="0.3">
      <c r="A5" s="92"/>
      <c r="B5" s="89"/>
      <c r="C5" s="96"/>
      <c r="D5" s="96"/>
      <c r="E5" s="96"/>
      <c r="F5" s="96"/>
      <c r="G5" s="83" t="s">
        <v>30</v>
      </c>
      <c r="H5" s="84"/>
      <c r="I5" s="84"/>
      <c r="J5" s="84"/>
      <c r="K5" s="85"/>
      <c r="L5" s="83" t="s">
        <v>29</v>
      </c>
      <c r="M5" s="84"/>
      <c r="N5" s="84"/>
      <c r="O5" s="84"/>
      <c r="P5" s="85"/>
      <c r="Q5" s="80" t="s">
        <v>34</v>
      </c>
      <c r="R5" s="81"/>
      <c r="S5" s="82"/>
    </row>
    <row r="6" spans="1:19" ht="81" customHeight="1" thickBot="1" x14ac:dyDescent="0.3">
      <c r="A6" s="93"/>
      <c r="B6" s="90"/>
      <c r="C6" s="16" t="s">
        <v>19</v>
      </c>
      <c r="D6" s="17" t="s">
        <v>20</v>
      </c>
      <c r="E6" s="18" t="s">
        <v>21</v>
      </c>
      <c r="F6" s="19" t="s">
        <v>18</v>
      </c>
      <c r="G6" s="25" t="s">
        <v>24</v>
      </c>
      <c r="H6" s="26" t="s">
        <v>23</v>
      </c>
      <c r="I6" s="27" t="s">
        <v>26</v>
      </c>
      <c r="J6" s="28" t="s">
        <v>20</v>
      </c>
      <c r="K6" s="29" t="s">
        <v>27</v>
      </c>
      <c r="L6" s="25" t="s">
        <v>24</v>
      </c>
      <c r="M6" s="26" t="s">
        <v>23</v>
      </c>
      <c r="N6" s="27" t="s">
        <v>31</v>
      </c>
      <c r="O6" s="28" t="s">
        <v>20</v>
      </c>
      <c r="P6" s="30" t="s">
        <v>32</v>
      </c>
      <c r="Q6" s="25" t="s">
        <v>24</v>
      </c>
      <c r="R6" s="28" t="s">
        <v>20</v>
      </c>
      <c r="S6" s="37" t="s">
        <v>35</v>
      </c>
    </row>
    <row r="7" spans="1:19" ht="30.75" customHeight="1" thickBot="1" x14ac:dyDescent="0.3">
      <c r="A7" s="54">
        <v>1</v>
      </c>
      <c r="B7" s="41" t="s">
        <v>0</v>
      </c>
      <c r="C7" s="41"/>
      <c r="D7" s="55"/>
      <c r="E7" s="56">
        <f>SUM(C7*D7+C7)</f>
        <v>0</v>
      </c>
      <c r="F7" s="57"/>
      <c r="G7" s="101"/>
      <c r="H7" s="102"/>
      <c r="I7" s="102"/>
      <c r="J7" s="102"/>
      <c r="K7" s="103"/>
      <c r="L7" s="38"/>
      <c r="M7" s="39">
        <v>2</v>
      </c>
      <c r="N7" s="38">
        <f>SUM(L7*M7)</f>
        <v>0</v>
      </c>
      <c r="O7" s="40"/>
      <c r="P7" s="33">
        <f>SUM(N7*O7+N7)</f>
        <v>0</v>
      </c>
      <c r="Q7" s="41"/>
      <c r="R7" s="41"/>
      <c r="S7" s="63"/>
    </row>
    <row r="8" spans="1:19" ht="31.5" customHeight="1" thickBot="1" x14ac:dyDescent="0.3">
      <c r="A8" s="42">
        <v>2</v>
      </c>
      <c r="B8" s="31" t="s">
        <v>1</v>
      </c>
      <c r="C8" s="1"/>
      <c r="D8" s="7"/>
      <c r="E8" s="8">
        <f t="shared" ref="E8:E22" si="0">SUM(C8*D8+C8)</f>
        <v>0</v>
      </c>
      <c r="F8" s="58"/>
      <c r="G8" s="104"/>
      <c r="H8" s="105"/>
      <c r="I8" s="105"/>
      <c r="J8" s="105"/>
      <c r="K8" s="106"/>
      <c r="L8" s="107"/>
      <c r="M8" s="108"/>
      <c r="N8" s="108"/>
      <c r="O8" s="108"/>
      <c r="P8" s="77"/>
      <c r="Q8" s="1"/>
      <c r="R8" s="1"/>
      <c r="S8" s="64"/>
    </row>
    <row r="9" spans="1:19" ht="31.5" customHeight="1" x14ac:dyDescent="0.25">
      <c r="A9" s="59">
        <v>3</v>
      </c>
      <c r="B9" s="31" t="s">
        <v>2</v>
      </c>
      <c r="C9" s="1"/>
      <c r="D9" s="7"/>
      <c r="E9" s="8">
        <f t="shared" si="0"/>
        <v>0</v>
      </c>
      <c r="F9" s="58"/>
      <c r="G9" s="104"/>
      <c r="H9" s="105"/>
      <c r="I9" s="105"/>
      <c r="J9" s="105"/>
      <c r="K9" s="106"/>
      <c r="L9" s="2"/>
      <c r="M9" s="13">
        <v>2</v>
      </c>
      <c r="N9" s="15">
        <f t="shared" ref="N9:N11" si="1">SUM(L9*M9)</f>
        <v>0</v>
      </c>
      <c r="O9" s="24"/>
      <c r="P9" s="34">
        <f t="shared" ref="P9:P11" si="2">SUM(N9*O9+N9)</f>
        <v>0</v>
      </c>
      <c r="Q9" s="1"/>
      <c r="R9" s="1"/>
      <c r="S9" s="64"/>
    </row>
    <row r="10" spans="1:19" ht="36" customHeight="1" thickBot="1" x14ac:dyDescent="0.3">
      <c r="A10" s="42">
        <v>4</v>
      </c>
      <c r="B10" s="31" t="s">
        <v>3</v>
      </c>
      <c r="C10" s="1"/>
      <c r="D10" s="7"/>
      <c r="E10" s="8">
        <f t="shared" si="0"/>
        <v>0</v>
      </c>
      <c r="F10" s="58"/>
      <c r="G10" s="104"/>
      <c r="H10" s="105"/>
      <c r="I10" s="105"/>
      <c r="J10" s="105"/>
      <c r="K10" s="106"/>
      <c r="L10" s="2"/>
      <c r="M10" s="13">
        <v>2</v>
      </c>
      <c r="N10" s="15">
        <f t="shared" si="1"/>
        <v>0</v>
      </c>
      <c r="O10" s="24"/>
      <c r="P10" s="35">
        <f t="shared" si="2"/>
        <v>0</v>
      </c>
      <c r="Q10" s="1"/>
      <c r="R10" s="1"/>
      <c r="S10" s="64"/>
    </row>
    <row r="11" spans="1:19" ht="30.75" customHeight="1" thickBot="1" x14ac:dyDescent="0.3">
      <c r="A11" s="59">
        <v>5</v>
      </c>
      <c r="B11" s="31" t="s">
        <v>4</v>
      </c>
      <c r="C11" s="1"/>
      <c r="D11" s="7"/>
      <c r="E11" s="8">
        <f t="shared" si="0"/>
        <v>0</v>
      </c>
      <c r="F11" s="58"/>
      <c r="G11" s="42"/>
      <c r="H11" s="6">
        <v>4</v>
      </c>
      <c r="I11" s="1">
        <f>SUM(G11*H11)</f>
        <v>0</v>
      </c>
      <c r="J11" s="7"/>
      <c r="K11" s="20">
        <f>SUM(I11*J11+I11)</f>
        <v>0</v>
      </c>
      <c r="L11" s="14"/>
      <c r="M11" s="12">
        <v>2</v>
      </c>
      <c r="N11" s="15">
        <f t="shared" si="1"/>
        <v>0</v>
      </c>
      <c r="O11" s="24"/>
      <c r="P11" s="36">
        <f t="shared" si="2"/>
        <v>0</v>
      </c>
      <c r="Q11" s="1"/>
      <c r="R11" s="1"/>
      <c r="S11" s="64"/>
    </row>
    <row r="12" spans="1:19" ht="27" customHeight="1" x14ac:dyDescent="0.25">
      <c r="A12" s="42">
        <v>6</v>
      </c>
      <c r="B12" s="31" t="s">
        <v>5</v>
      </c>
      <c r="C12" s="1"/>
      <c r="D12" s="7"/>
      <c r="E12" s="8">
        <f t="shared" si="0"/>
        <v>0</v>
      </c>
      <c r="F12" s="58"/>
      <c r="G12" s="42"/>
      <c r="H12" s="6">
        <v>4</v>
      </c>
      <c r="I12" s="1">
        <f t="shared" ref="I12:I14" si="3">SUM(G12*H12)</f>
        <v>0</v>
      </c>
      <c r="J12" s="7"/>
      <c r="K12" s="21">
        <f t="shared" ref="K12:K14" si="4">SUM(I12*J12+I12)</f>
        <v>0</v>
      </c>
      <c r="L12" s="77"/>
      <c r="M12" s="77"/>
      <c r="N12" s="77"/>
      <c r="O12" s="77"/>
      <c r="P12" s="77"/>
      <c r="Q12" s="1"/>
      <c r="R12" s="1"/>
      <c r="S12" s="64"/>
    </row>
    <row r="13" spans="1:19" ht="27.75" customHeight="1" x14ac:dyDescent="0.25">
      <c r="A13" s="59">
        <v>7</v>
      </c>
      <c r="B13" s="31" t="s">
        <v>6</v>
      </c>
      <c r="C13" s="1"/>
      <c r="D13" s="7"/>
      <c r="E13" s="8">
        <f t="shared" si="0"/>
        <v>0</v>
      </c>
      <c r="F13" s="58"/>
      <c r="G13" s="42"/>
      <c r="H13" s="6">
        <v>4</v>
      </c>
      <c r="I13" s="1">
        <f t="shared" si="3"/>
        <v>0</v>
      </c>
      <c r="J13" s="7"/>
      <c r="K13" s="21">
        <f t="shared" si="4"/>
        <v>0</v>
      </c>
      <c r="L13" s="77"/>
      <c r="M13" s="77"/>
      <c r="N13" s="77"/>
      <c r="O13" s="77"/>
      <c r="P13" s="77"/>
      <c r="Q13" s="1"/>
      <c r="R13" s="1"/>
      <c r="S13" s="64"/>
    </row>
    <row r="14" spans="1:19" ht="27" customHeight="1" thickBot="1" x14ac:dyDescent="0.3">
      <c r="A14" s="42">
        <v>8</v>
      </c>
      <c r="B14" s="31" t="s">
        <v>7</v>
      </c>
      <c r="C14" s="1"/>
      <c r="D14" s="7"/>
      <c r="E14" s="8">
        <f t="shared" si="0"/>
        <v>0</v>
      </c>
      <c r="F14" s="58"/>
      <c r="G14" s="42"/>
      <c r="H14" s="6">
        <v>4</v>
      </c>
      <c r="I14" s="1">
        <f t="shared" si="3"/>
        <v>0</v>
      </c>
      <c r="J14" s="7"/>
      <c r="K14" s="22">
        <f t="shared" si="4"/>
        <v>0</v>
      </c>
      <c r="L14" s="77"/>
      <c r="M14" s="77"/>
      <c r="N14" s="77"/>
      <c r="O14" s="77"/>
      <c r="P14" s="77"/>
      <c r="Q14" s="1"/>
      <c r="R14" s="1"/>
      <c r="S14" s="64"/>
    </row>
    <row r="15" spans="1:19" ht="28.5" customHeight="1" x14ac:dyDescent="0.25">
      <c r="A15" s="99">
        <v>9</v>
      </c>
      <c r="B15" s="97" t="s">
        <v>8</v>
      </c>
      <c r="C15" s="1"/>
      <c r="D15" s="7"/>
      <c r="E15" s="8">
        <f t="shared" si="0"/>
        <v>0</v>
      </c>
      <c r="F15" s="58"/>
      <c r="G15" s="104"/>
      <c r="H15" s="105"/>
      <c r="I15" s="105"/>
      <c r="J15" s="105"/>
      <c r="K15" s="105"/>
      <c r="L15" s="77"/>
      <c r="M15" s="77"/>
      <c r="N15" s="77"/>
      <c r="O15" s="77"/>
      <c r="P15" s="77"/>
      <c r="Q15" s="1"/>
      <c r="R15" s="1"/>
      <c r="S15" s="64"/>
    </row>
    <row r="16" spans="1:19" ht="28.5" customHeight="1" thickBot="1" x14ac:dyDescent="0.3">
      <c r="A16" s="100"/>
      <c r="B16" s="98"/>
      <c r="C16" s="1"/>
      <c r="D16" s="7"/>
      <c r="E16" s="8">
        <f t="shared" si="0"/>
        <v>0</v>
      </c>
      <c r="F16" s="58"/>
      <c r="G16" s="104"/>
      <c r="H16" s="105"/>
      <c r="I16" s="105"/>
      <c r="J16" s="105"/>
      <c r="K16" s="105"/>
      <c r="L16" s="77"/>
      <c r="M16" s="77"/>
      <c r="N16" s="77"/>
      <c r="O16" s="77"/>
      <c r="P16" s="77"/>
      <c r="Q16" s="1"/>
      <c r="R16" s="1"/>
      <c r="S16" s="64"/>
    </row>
    <row r="17" spans="1:19" ht="34.5" customHeight="1" x14ac:dyDescent="0.25">
      <c r="A17" s="42">
        <v>10</v>
      </c>
      <c r="B17" s="31" t="s">
        <v>9</v>
      </c>
      <c r="C17" s="1"/>
      <c r="D17" s="7"/>
      <c r="E17" s="8">
        <f t="shared" si="0"/>
        <v>0</v>
      </c>
      <c r="F17" s="58"/>
      <c r="G17" s="42"/>
      <c r="H17" s="6">
        <v>4</v>
      </c>
      <c r="I17" s="6">
        <f t="shared" ref="I17:I18" si="5">SUM(G17*H17)</f>
        <v>0</v>
      </c>
      <c r="J17" s="7"/>
      <c r="K17" s="20">
        <f t="shared" ref="K17:K18" si="6">SUM(I17*J17+I17)</f>
        <v>0</v>
      </c>
      <c r="L17" s="77"/>
      <c r="M17" s="77"/>
      <c r="N17" s="77"/>
      <c r="O17" s="77"/>
      <c r="P17" s="77"/>
      <c r="Q17" s="1"/>
      <c r="R17" s="1"/>
      <c r="S17" s="64"/>
    </row>
    <row r="18" spans="1:19" ht="38.25" customHeight="1" thickBot="1" x14ac:dyDescent="0.3">
      <c r="A18" s="59">
        <v>11</v>
      </c>
      <c r="B18" s="31" t="s">
        <v>10</v>
      </c>
      <c r="C18" s="1"/>
      <c r="D18" s="7"/>
      <c r="E18" s="8">
        <f t="shared" si="0"/>
        <v>0</v>
      </c>
      <c r="F18" s="58"/>
      <c r="G18" s="42"/>
      <c r="H18" s="6">
        <v>4</v>
      </c>
      <c r="I18" s="6">
        <f t="shared" si="5"/>
        <v>0</v>
      </c>
      <c r="J18" s="7"/>
      <c r="K18" s="23">
        <f t="shared" si="6"/>
        <v>0</v>
      </c>
      <c r="L18" s="77"/>
      <c r="M18" s="77"/>
      <c r="N18" s="77"/>
      <c r="O18" s="77"/>
      <c r="P18" s="77"/>
      <c r="Q18" s="1"/>
      <c r="R18" s="1"/>
      <c r="S18" s="64"/>
    </row>
    <row r="19" spans="1:19" ht="33.75" customHeight="1" thickBot="1" x14ac:dyDescent="0.3">
      <c r="A19" s="42">
        <v>12</v>
      </c>
      <c r="B19" s="31" t="s">
        <v>11</v>
      </c>
      <c r="C19" s="1"/>
      <c r="D19" s="7"/>
      <c r="E19" s="8">
        <f t="shared" si="0"/>
        <v>0</v>
      </c>
      <c r="F19" s="58"/>
      <c r="G19" s="43"/>
      <c r="H19" s="5"/>
      <c r="I19" s="5"/>
      <c r="J19" s="5"/>
      <c r="K19" s="10"/>
      <c r="L19" s="2"/>
      <c r="M19" s="12">
        <v>2</v>
      </c>
      <c r="N19" s="2">
        <f t="shared" ref="N19" si="7">SUM(L19*M19)</f>
        <v>0</v>
      </c>
      <c r="O19" s="24"/>
      <c r="P19" s="33">
        <f>SUM(N19*O19+N19)</f>
        <v>0</v>
      </c>
      <c r="Q19" s="1"/>
      <c r="R19" s="1"/>
      <c r="S19" s="64"/>
    </row>
    <row r="20" spans="1:19" ht="33.75" customHeight="1" x14ac:dyDescent="0.25">
      <c r="A20" s="59">
        <v>13</v>
      </c>
      <c r="B20" s="31" t="s">
        <v>12</v>
      </c>
      <c r="C20" s="1"/>
      <c r="D20" s="7"/>
      <c r="E20" s="8">
        <f t="shared" si="0"/>
        <v>0</v>
      </c>
      <c r="F20" s="58"/>
      <c r="G20" s="42"/>
      <c r="H20" s="6">
        <v>4</v>
      </c>
      <c r="I20" s="6">
        <f t="shared" ref="I20:I22" si="8">SUM(G20*H20)</f>
        <v>0</v>
      </c>
      <c r="J20" s="7"/>
      <c r="K20" s="20">
        <f t="shared" ref="K20:K22" si="9">SUM(I20*J20+I20)</f>
        <v>0</v>
      </c>
      <c r="L20" s="76"/>
      <c r="M20" s="77"/>
      <c r="N20" s="77"/>
      <c r="O20" s="77"/>
      <c r="P20" s="77"/>
      <c r="Q20" s="1"/>
      <c r="R20" s="1"/>
      <c r="S20" s="64"/>
    </row>
    <row r="21" spans="1:19" ht="32.25" customHeight="1" thickBot="1" x14ac:dyDescent="0.3">
      <c r="A21" s="42">
        <v>14</v>
      </c>
      <c r="B21" s="31" t="s">
        <v>13</v>
      </c>
      <c r="C21" s="1"/>
      <c r="D21" s="7"/>
      <c r="E21" s="8">
        <f t="shared" si="0"/>
        <v>0</v>
      </c>
      <c r="F21" s="58"/>
      <c r="G21" s="42"/>
      <c r="H21" s="6">
        <v>4</v>
      </c>
      <c r="I21" s="6">
        <f t="shared" si="8"/>
        <v>0</v>
      </c>
      <c r="J21" s="7"/>
      <c r="K21" s="21">
        <f t="shared" si="9"/>
        <v>0</v>
      </c>
      <c r="L21" s="78"/>
      <c r="M21" s="79"/>
      <c r="N21" s="79"/>
      <c r="O21" s="79"/>
      <c r="P21" s="79"/>
      <c r="Q21" s="1"/>
      <c r="R21" s="1"/>
      <c r="S21" s="64"/>
    </row>
    <row r="22" spans="1:19" ht="27.75" customHeight="1" thickBot="1" x14ac:dyDescent="0.3">
      <c r="A22" s="60">
        <v>15</v>
      </c>
      <c r="B22" s="61" t="s">
        <v>14</v>
      </c>
      <c r="C22" s="51"/>
      <c r="D22" s="46"/>
      <c r="E22" s="9">
        <f t="shared" si="0"/>
        <v>0</v>
      </c>
      <c r="F22" s="62"/>
      <c r="G22" s="44"/>
      <c r="H22" s="45">
        <v>4</v>
      </c>
      <c r="I22" s="45">
        <f t="shared" si="8"/>
        <v>0</v>
      </c>
      <c r="J22" s="46"/>
      <c r="K22" s="22">
        <f t="shared" si="9"/>
        <v>0</v>
      </c>
      <c r="L22" s="47"/>
      <c r="M22" s="48">
        <v>2</v>
      </c>
      <c r="N22" s="49">
        <f t="shared" ref="N22" si="10">SUM(L22*M22)</f>
        <v>0</v>
      </c>
      <c r="O22" s="50"/>
      <c r="P22" s="33">
        <f>SUM(N22*O22+N22)</f>
        <v>0</v>
      </c>
      <c r="Q22" s="51"/>
      <c r="R22" s="51"/>
      <c r="S22" s="65"/>
    </row>
    <row r="23" spans="1:19" ht="48" customHeight="1" thickBot="1" x14ac:dyDescent="0.3">
      <c r="A23" s="86" t="s">
        <v>28</v>
      </c>
      <c r="B23" s="87"/>
      <c r="C23" s="52"/>
      <c r="D23" s="52"/>
      <c r="E23" s="53"/>
      <c r="G23" s="73"/>
      <c r="H23" s="72"/>
      <c r="I23" s="3"/>
      <c r="J23" s="11"/>
      <c r="K23" s="32">
        <f>SUM(K1:K22)</f>
        <v>0</v>
      </c>
      <c r="L23" s="74"/>
      <c r="M23" s="72"/>
      <c r="N23" s="3"/>
      <c r="O23" s="11"/>
      <c r="P23" s="32">
        <f>SUM(P1:P22)</f>
        <v>0</v>
      </c>
      <c r="S23" s="32">
        <f>SUM(S1:S22)</f>
        <v>0</v>
      </c>
    </row>
    <row r="25" spans="1:19" ht="15.75" thickBot="1" x14ac:dyDescent="0.3"/>
    <row r="26" spans="1:19" ht="42" customHeight="1" thickBot="1" x14ac:dyDescent="0.3">
      <c r="B26" s="68" t="s">
        <v>36</v>
      </c>
      <c r="C26" s="70">
        <f>SUM(E23)</f>
        <v>0</v>
      </c>
    </row>
    <row r="27" spans="1:19" ht="45.75" customHeight="1" thickBot="1" x14ac:dyDescent="0.3">
      <c r="B27" s="69" t="s">
        <v>37</v>
      </c>
      <c r="C27" s="71">
        <f>SUM(K23+P23+S23)</f>
        <v>0</v>
      </c>
    </row>
  </sheetData>
  <mergeCells count="17">
    <mergeCell ref="O1:S1"/>
    <mergeCell ref="A2:S2"/>
    <mergeCell ref="L20:P21"/>
    <mergeCell ref="Q5:S5"/>
    <mergeCell ref="G4:S4"/>
    <mergeCell ref="A23:B23"/>
    <mergeCell ref="B4:B6"/>
    <mergeCell ref="A4:A6"/>
    <mergeCell ref="G5:K5"/>
    <mergeCell ref="C4:F5"/>
    <mergeCell ref="B15:B16"/>
    <mergeCell ref="A15:A16"/>
    <mergeCell ref="G7:K10"/>
    <mergeCell ref="G15:K16"/>
    <mergeCell ref="L5:P5"/>
    <mergeCell ref="L8:P8"/>
    <mergeCell ref="L12:P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BBujak</cp:lastModifiedBy>
  <cp:lastPrinted>2022-03-28T07:10:39Z</cp:lastPrinted>
  <dcterms:created xsi:type="dcterms:W3CDTF">2015-06-05T18:19:34Z</dcterms:created>
  <dcterms:modified xsi:type="dcterms:W3CDTF">2023-03-15T10:16:04Z</dcterms:modified>
</cp:coreProperties>
</file>