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75-2024 Dostawa wyrobów med. (powtórka)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Arkusz1!$A$1:$G$15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5" i="1" l="1"/>
  <c r="D4" i="1" l="1"/>
  <c r="D3" i="1" l="1"/>
  <c r="E14" i="1" l="1"/>
  <c r="C14" i="1"/>
  <c r="D14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<sst xmlns="http://schemas.openxmlformats.org/spreadsheetml/2006/main" count="6" uniqueCount="6">
  <si>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</si>
  <si>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</si>
  <si>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</si>
  <si>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</si>
  <si>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75/2024</t>
  </si>
  <si>
    <t>WYCENA TP 75/2024 - Dostawa wyrobów medycznych (jednorazowego użytku)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</si>
</sst>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J7" sqref="J7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50000</v>
      </c>
      <c r="D3" s="12">
        <f t="shared" ref="D3:D13" si="0">C3/4.6371</f>
        <v>10782.601194712212</v>
      </c>
      <c r="E3" s="7">
        <v>54000</v>
      </c>
      <c r="F3" s="11"/>
    </row>
    <row r="4" spans="1:6" x14ac:dyDescent="0.25">
      <c r="A4" s="2"/>
      <c r="B4" s="6">
        <v>2</v>
      </c>
      <c r="C4" s="7">
        <v>67995</v>
      </c>
      <c r="D4" s="12">
        <f t="shared" si="0"/>
        <v>14663.259364689136</v>
      </c>
      <c r="E4" s="7">
        <v>73434.600000000006</v>
      </c>
      <c r="F4" s="11"/>
    </row>
    <row r="5" spans="1:6" x14ac:dyDescent="0.25">
      <c r="A5" s="2"/>
      <c r="B5" s="6">
        <v>3</v>
      </c>
      <c r="C5" s="7">
        <v>17250</v>
      </c>
      <c r="D5" s="12">
        <f t="shared" si="0"/>
        <v>3719.9974121757132</v>
      </c>
      <c r="E5" s="7">
        <v>18630</v>
      </c>
      <c r="F5" s="11"/>
    </row>
    <row r="6" spans="1:6" x14ac:dyDescent="0.25">
      <c r="A6" s="2"/>
      <c r="B6" s="6">
        <v>4</v>
      </c>
      <c r="C6" s="7">
        <v>7800</v>
      </c>
      <c r="D6" s="12">
        <f t="shared" si="0"/>
        <v>1682.085786375105</v>
      </c>
      <c r="E6" s="7">
        <v>8424</v>
      </c>
      <c r="F6" s="11"/>
    </row>
    <row r="7" spans="1:6" x14ac:dyDescent="0.25">
      <c r="A7" s="2"/>
      <c r="B7" s="6">
        <v>5</v>
      </c>
      <c r="C7" s="7">
        <v>43710</v>
      </c>
      <c r="D7" s="12">
        <f t="shared" si="0"/>
        <v>9426.1499644174164</v>
      </c>
      <c r="E7" s="7">
        <v>47206.8</v>
      </c>
      <c r="F7" s="11"/>
    </row>
    <row r="8" spans="1:6" x14ac:dyDescent="0.25">
      <c r="A8" s="2"/>
      <c r="B8" s="6">
        <v>6</v>
      </c>
      <c r="C8" s="7">
        <v>9720</v>
      </c>
      <c r="D8" s="12">
        <f t="shared" si="0"/>
        <v>2096.137672252054</v>
      </c>
      <c r="E8" s="7">
        <v>10497.6</v>
      </c>
      <c r="F8" s="11"/>
    </row>
    <row r="9" spans="1:6" x14ac:dyDescent="0.25">
      <c r="A9" s="2"/>
      <c r="B9" s="6">
        <v>7</v>
      </c>
      <c r="C9" s="7">
        <v>3831</v>
      </c>
      <c r="D9" s="12">
        <f t="shared" si="0"/>
        <v>826.16290353884972</v>
      </c>
      <c r="E9" s="7">
        <v>4137.4799999999996</v>
      </c>
      <c r="F9" s="11"/>
    </row>
    <row r="10" spans="1:6" x14ac:dyDescent="0.25">
      <c r="A10" s="2"/>
      <c r="B10" s="6">
        <v>8</v>
      </c>
      <c r="C10" s="7">
        <v>46400</v>
      </c>
      <c r="D10" s="12">
        <f t="shared" si="0"/>
        <v>10006.253908692932</v>
      </c>
      <c r="E10" s="7">
        <v>50112</v>
      </c>
      <c r="F10" s="11"/>
    </row>
    <row r="11" spans="1:6" x14ac:dyDescent="0.25">
      <c r="A11" s="2"/>
      <c r="B11" s="6">
        <v>9</v>
      </c>
      <c r="C11" s="7">
        <v>8720</v>
      </c>
      <c r="D11" s="12">
        <f t="shared" si="0"/>
        <v>1880.4856483578099</v>
      </c>
      <c r="E11" s="7">
        <v>9417.6</v>
      </c>
      <c r="F11" s="11"/>
    </row>
    <row r="12" spans="1:6" x14ac:dyDescent="0.25">
      <c r="A12" s="2"/>
      <c r="B12" s="6">
        <v>10</v>
      </c>
      <c r="C12" s="7">
        <v>990</v>
      </c>
      <c r="D12" s="12">
        <f t="shared" si="0"/>
        <v>213.4955036553018</v>
      </c>
      <c r="E12" s="7">
        <v>1069.2</v>
      </c>
      <c r="F12" s="11"/>
    </row>
    <row r="13" spans="1:6" x14ac:dyDescent="0.25">
      <c r="A13" s="2"/>
      <c r="B13" s="6">
        <v>11</v>
      </c>
      <c r="C13" s="7">
        <v>1200</v>
      </c>
      <c r="D13" s="12">
        <f t="shared" si="0"/>
        <v>258.78242867309308</v>
      </c>
      <c r="E13" s="7">
        <v>1296</v>
      </c>
      <c r="F13" s="11"/>
    </row>
    <row r="14" spans="1:6" ht="13.5" customHeight="1" x14ac:dyDescent="0.25">
      <c r="A14" s="2"/>
      <c r="B14" s="6" t="s">
        <v>3</v>
      </c>
      <c r="C14" s="7">
        <f>SUM(C3:C13)</f>
        <v>257616</v>
      </c>
      <c r="D14" s="8">
        <f>SUM(D3:D13)</f>
        <v>55555.411787539611</v>
      </c>
      <c r="E14" s="9">
        <f>SUM(E3:E13)</f>
        <v>278225.28000000003</v>
      </c>
      <c r="F14" s="11"/>
    </row>
    <row r="15" spans="1:6" x14ac:dyDescent="0.25">
      <c r="C15" s="10"/>
    </row>
    <row r="17" spans="3:3" hidden="1" x14ac:dyDescent="0.25"/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2024-11-27T09:41:43Z</cp:lastPrinted>
  <dcterms:created xsi:type="dcterms:W3CDTF">2017-01-24T10:14:27Z</dcterms:created>
  <dcterms:modified xsi:type="dcterms:W3CDTF">2024-11-27T09:41:47Z</dcterms:modified>
</cp:coreProperties>
</file>