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" activeTab="0"/>
  </bookViews>
  <sheets>
    <sheet name="Arkusz1" sheetId="1" r:id="rId1"/>
    <sheet name="mieszkania" sheetId="2" r:id="rId2"/>
    <sheet name="pożółkłe opracowanie" sheetId="3" r:id="rId3"/>
  </sheets>
  <definedNames/>
  <calcPr fullCalcOnLoad="1"/>
</workbook>
</file>

<file path=xl/sharedStrings.xml><?xml version="1.0" encoding="utf-8"?>
<sst xmlns="http://schemas.openxmlformats.org/spreadsheetml/2006/main" count="107" uniqueCount="88">
  <si>
    <t>L.p.</t>
  </si>
  <si>
    <t>Nazwa</t>
  </si>
  <si>
    <t>Dane techniczne</t>
  </si>
  <si>
    <t>Pow. zabudowy</t>
  </si>
  <si>
    <t>Pow. użytkowa</t>
  </si>
  <si>
    <t>Kubatura</t>
  </si>
  <si>
    <t>Rok budowy</t>
  </si>
  <si>
    <t>Pawilon I</t>
  </si>
  <si>
    <t>Pawilon II</t>
  </si>
  <si>
    <t>Pawilon III</t>
  </si>
  <si>
    <t>Obiekt zabytkowy wpisany do rejestru zabytków pod numerem A/75/02.
Budynek murowany, elewacje klinkierow. Stropy masywne, dach drewniany, kryty papą. Budynek podpiwniczony + 3 kondygnacje nadziemne.
Instalacje: wod-kan, c.o., c.w.u., elektryczna, odgromowa, telefoniczna.</t>
  </si>
  <si>
    <t>Pawilon IV</t>
  </si>
  <si>
    <t>Pawilon V</t>
  </si>
  <si>
    <t>Obiekt zabytkowy wpisany do rejestru zabytków pod numerem A/75/02.
Budynek murowany z cegły, elewacja z klinkieru. Stropy masywne, dach drewniany, kryty papą. Budynek podpiwniczony + 2 kondygnacje nadziemne + poddasze częściowo użytkowe.
Instalacje: wod-kan, c.o., c.w.u., telefoniczna, elektryczna, odgromowa.</t>
  </si>
  <si>
    <t>Pawilon VI</t>
  </si>
  <si>
    <t>Pawilon VII</t>
  </si>
  <si>
    <t>Pawilon VIII</t>
  </si>
  <si>
    <t>Pawilon IX</t>
  </si>
  <si>
    <t>Obiekt zabytkowy wpisany do rejestru zabytków pod numerem A/75/02.
Budynek murowany z cegły, elewacja z klinkieru. Stropy Kleina. Dach drewniany, kryty papą. Budynek podpiwniczony + 2 kondygnacje naziemne+ poddasze nieużytkowe.
Instalacje: wod-kan., c.w.u., c.o., elektryczna, odgromowa, telefoniczna, telewizji przemysłowej, alarmowa.
W piwnicy budynku (niedostępnej z oddziału) zlokalizowany jest gazomierz i zawór gazu na teren Szpitala (zasilający kuchnię centralną i budynki mieszkalne).</t>
  </si>
  <si>
    <t>Pawilon X</t>
  </si>
  <si>
    <t>Obiekt wipany do rejestru zabytków pod numerem A/75/02.
Budynek murowany z cegły, elewacja z klinkieru, stropy ceramiczne Kleina, dach drewniany, kryty papą. Budynek podpiwniczony + 2 kondygnacje naziemne + poddasze nieużytkowe.
Instalacje: wod-kan, c.o., c.w.u., elektryczna, odgromowa, telefoniczna.</t>
  </si>
  <si>
    <t>Pawilon XI (XIb)</t>
  </si>
  <si>
    <t>Pawilon XII</t>
  </si>
  <si>
    <t>taras</t>
  </si>
  <si>
    <t>Pawilon XIa (XIII)</t>
  </si>
  <si>
    <t>Pawilon XIV</t>
  </si>
  <si>
    <t>Pawilon XV</t>
  </si>
  <si>
    <t>Pawilon XVI</t>
  </si>
  <si>
    <t>Budynek leży w granicach ochrony konserwatorskiej.
Budynek murowany, elewacja otynkowana. Dach spadzisty, kryty blachą, konstrukcja drewniana. Budynek częściowo podpiwniczony + 2 kondygnacje nadziemne.
Instalacje: wod-kan, c.w.u., c.o., elektryczna, odgromowa, telefoniczna.</t>
  </si>
  <si>
    <t>Pawilon XVII</t>
  </si>
  <si>
    <t>Budynek leżący w granicach ochrony konserwatorskiej. Budynek otynkowany. Dach drewniany, spadzisty, kryty gontem bitumicznej. Budynek dwukondygnacyjny + częściowo podpiwniczony.
Instalacje: wod-kan., c.w.u., c.o., elektryczna, odgromowa, telefoniczna.</t>
  </si>
  <si>
    <t>Pawilon XVIII</t>
  </si>
  <si>
    <t>Pawilon XIX</t>
  </si>
  <si>
    <t>Pawilon XX</t>
  </si>
  <si>
    <t>Budynek murowany, otynkowany. Dach płaski kryty papą. Budynek podpiwniczony + 3 kondygnacje naziemne.
Instalacje: wod-kan., c.w.u., c.o., elektryczna, odgromowa, telefoniczna.</t>
  </si>
  <si>
    <t>Kotłownia</t>
  </si>
  <si>
    <t>Administracja
BM 2</t>
  </si>
  <si>
    <t>Autoklaw
Piekarnia
Garaże</t>
  </si>
  <si>
    <t>Kuchnia
BM 4</t>
  </si>
  <si>
    <t>Prosektorium</t>
  </si>
  <si>
    <t>Filtry wodne
Wieża ciśnień</t>
  </si>
  <si>
    <t>Magazyn (XV)
Wiśniowiec</t>
  </si>
  <si>
    <t>Magazyn (XX)
Magazyn TR</t>
  </si>
  <si>
    <t>Stacja trafo „STARA”</t>
  </si>
  <si>
    <t>Garaże +
Magazyn o.c. = BAZA RKTS</t>
  </si>
  <si>
    <t>Sieć wodociągowa</t>
  </si>
  <si>
    <t>Sieć gazowa</t>
  </si>
  <si>
    <t>Zbiornik p.poż.</t>
  </si>
  <si>
    <t>Kanał c.o., c.w.u</t>
  </si>
  <si>
    <t>Ogrodzenia</t>
  </si>
  <si>
    <t>Kanalizacja</t>
  </si>
  <si>
    <t>Magazyn
magazyn techniczny</t>
  </si>
  <si>
    <t>Kaplica</t>
  </si>
  <si>
    <t>Pralnia</t>
  </si>
  <si>
    <t>Biblioteka i centrala telefoniczna</t>
  </si>
  <si>
    <t>Apteka/
Laboratorium</t>
  </si>
  <si>
    <t>BM 3</t>
  </si>
  <si>
    <t>Oddział Dzienny
Fickówka</t>
  </si>
  <si>
    <t>Chlorownia
Drewutnia
Magazyny</t>
  </si>
  <si>
    <t>Komin fabryczny</t>
  </si>
  <si>
    <t>Budynek Artroterapii</t>
  </si>
  <si>
    <t>BM</t>
  </si>
  <si>
    <t>nr mieszkania</t>
  </si>
  <si>
    <t>powierzchnia użytkowa</t>
  </si>
  <si>
    <t>stawka za 1 m2</t>
  </si>
  <si>
    <t>kwota</t>
  </si>
  <si>
    <t>przetarg</t>
  </si>
  <si>
    <t>wolne</t>
  </si>
  <si>
    <t>22,08 m2</t>
  </si>
  <si>
    <t>związki</t>
  </si>
  <si>
    <t>stan na 01.03.2008</t>
  </si>
  <si>
    <t>wysokość</t>
  </si>
  <si>
    <t xml:space="preserve">Portiernia 
</t>
  </si>
  <si>
    <t>magazyn tlenu</t>
  </si>
  <si>
    <t>drewutnia</t>
  </si>
  <si>
    <t>dom pielęgniarek</t>
  </si>
  <si>
    <t>BM 8</t>
  </si>
  <si>
    <t>BM 1</t>
  </si>
  <si>
    <t>fickówka</t>
  </si>
  <si>
    <t>BM 2</t>
  </si>
  <si>
    <t>BM 6</t>
  </si>
  <si>
    <t>A</t>
  </si>
  <si>
    <t>D</t>
  </si>
  <si>
    <t>BM 5</t>
  </si>
  <si>
    <t>C</t>
  </si>
  <si>
    <t>BM 7</t>
  </si>
  <si>
    <t>BM 9?</t>
  </si>
  <si>
    <t>Obiekt zabytkowy wpisany do rejestru zabytków pod numerem A/75/02.
Budynek murowany z cegły, elewacja klinkierowa, stropy ceramiczne. Dach drewniany, kryty papą. Budynek podpiwniczony + 2 kondygnacje nadziemne.
Instalacje: wod-kan, c.w.u., c.o., elektryczna, odgromowa, telefoniczna.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</si>
</sst>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.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11" borderId="23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="124" zoomScaleNormal="124" zoomScalePageLayoutView="0" workbookViewId="0" topLeftCell="A1">
      <pane ySplit="1" topLeftCell="A2" activePane="bottomLeft" state="frozen"/>
      <selection pane="topLeft" activeCell="A1" sqref="A1"/>
      <selection pane="bottomLeft" activeCell="H4" sqref="H4"/>
    </sheetView>
  </sheetViews>
  <sheetFormatPr defaultColWidth="11.57421875" defaultRowHeight="12.75"/>
  <cols>
    <col min="1" max="1" width="7.421875" style="1" customWidth="1"/>
    <col min="2" max="2" width="19.140625" style="1" customWidth="1"/>
    <col min="3" max="3" width="81.7109375" style="1" customWidth="1"/>
    <col min="4" max="4" width="16.28125" style="1" customWidth="1"/>
    <col min="5" max="5" width="16.7109375" style="1" customWidth="1"/>
    <col min="6" max="6" width="11.57421875" style="1" customWidth="1"/>
    <col min="7" max="7" width="13.00390625" style="1" customWidth="1"/>
    <col min="8" max="16384" width="11.57421875" style="1" customWidth="1"/>
  </cols>
  <sheetData>
    <row r="1" spans="1:7" ht="23.25" customHeight="1" thickBot="1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9" t="s">
        <v>6</v>
      </c>
    </row>
    <row r="2" spans="1:7" ht="51.75" thickTop="1">
      <c r="A2" s="27">
        <v>1</v>
      </c>
      <c r="B2" s="30" t="s">
        <v>8</v>
      </c>
      <c r="C2" s="31" t="s">
        <v>87</v>
      </c>
      <c r="D2" s="30">
        <v>690</v>
      </c>
      <c r="E2" s="30">
        <v>2253.12</v>
      </c>
      <c r="F2" s="30">
        <v>10872</v>
      </c>
      <c r="G2" s="30">
        <v>1920</v>
      </c>
    </row>
    <row r="3" spans="1:7" ht="51">
      <c r="A3" s="27">
        <v>2</v>
      </c>
      <c r="B3" s="30" t="s">
        <v>9</v>
      </c>
      <c r="C3" s="31" t="s">
        <v>10</v>
      </c>
      <c r="D3" s="30">
        <v>475.6</v>
      </c>
      <c r="E3" s="30">
        <v>1020.2</v>
      </c>
      <c r="F3" s="30">
        <v>6122</v>
      </c>
      <c r="G3" s="30">
        <v>1886</v>
      </c>
    </row>
    <row r="4" spans="1:7" ht="51">
      <c r="A4" s="27">
        <v>3</v>
      </c>
      <c r="B4" s="30" t="s">
        <v>12</v>
      </c>
      <c r="C4" s="31" t="s">
        <v>13</v>
      </c>
      <c r="D4" s="30">
        <v>746.5</v>
      </c>
      <c r="E4" s="30">
        <v>2193</v>
      </c>
      <c r="F4" s="30">
        <v>9337</v>
      </c>
      <c r="G4" s="30">
        <v>1888</v>
      </c>
    </row>
    <row r="5" spans="1:7" ht="89.25">
      <c r="A5" s="27">
        <v>4</v>
      </c>
      <c r="B5" s="30" t="s">
        <v>17</v>
      </c>
      <c r="C5" s="31" t="s">
        <v>18</v>
      </c>
      <c r="D5" s="30">
        <v>620</v>
      </c>
      <c r="E5" s="30">
        <v>1006.22</v>
      </c>
      <c r="F5" s="30">
        <v>6700</v>
      </c>
      <c r="G5" s="30">
        <v>1886</v>
      </c>
    </row>
    <row r="6" spans="1:7" ht="51">
      <c r="A6" s="27">
        <v>5</v>
      </c>
      <c r="B6" s="30" t="s">
        <v>19</v>
      </c>
      <c r="C6" s="31" t="s">
        <v>20</v>
      </c>
      <c r="D6" s="30">
        <v>502</v>
      </c>
      <c r="E6" s="30">
        <v>982.67</v>
      </c>
      <c r="F6" s="30">
        <v>6680</v>
      </c>
      <c r="G6" s="30">
        <v>1886</v>
      </c>
    </row>
    <row r="7" spans="1:7" ht="51">
      <c r="A7" s="27">
        <v>6</v>
      </c>
      <c r="B7" s="30" t="s">
        <v>27</v>
      </c>
      <c r="C7" s="31" t="s">
        <v>28</v>
      </c>
      <c r="D7" s="30">
        <v>210</v>
      </c>
      <c r="E7" s="30">
        <v>398.22</v>
      </c>
      <c r="F7" s="30">
        <v>2600</v>
      </c>
      <c r="G7" s="30">
        <v>1898</v>
      </c>
    </row>
    <row r="8" spans="1:7" ht="51">
      <c r="A8" s="27">
        <v>7</v>
      </c>
      <c r="B8" s="30" t="s">
        <v>29</v>
      </c>
      <c r="C8" s="31" t="s">
        <v>30</v>
      </c>
      <c r="D8" s="30">
        <v>269.85</v>
      </c>
      <c r="E8" s="30">
        <v>501.75</v>
      </c>
      <c r="F8" s="30">
        <v>2752</v>
      </c>
      <c r="G8" s="30">
        <v>1978</v>
      </c>
    </row>
    <row r="9" spans="1:7" ht="38.25">
      <c r="A9" s="27">
        <v>8</v>
      </c>
      <c r="B9" s="30" t="s">
        <v>33</v>
      </c>
      <c r="C9" s="31" t="s">
        <v>34</v>
      </c>
      <c r="D9" s="30">
        <v>368.6</v>
      </c>
      <c r="E9" s="30">
        <v>986.1</v>
      </c>
      <c r="F9" s="30">
        <v>4891.3</v>
      </c>
      <c r="G9" s="30">
        <v>1979</v>
      </c>
    </row>
  </sheetData>
  <sheetProtection selectLockedCells="1" selectUnlockedCells="1"/>
  <printOptions/>
  <pageMargins left="0.39375" right="0.39375" top="0.39375" bottom="0.39375" header="0.5118055555555555" footer="0.5118055555555555"/>
  <pageSetup firstPageNumber="1" useFirstPageNumber="1" fitToHeight="1" fitToWidth="1" horizontalDpi="300" verticalDpi="300" orientation="portrait" paperSize="8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zoomScale="85" zoomScaleNormal="85" zoomScalePageLayoutView="0" workbookViewId="0" topLeftCell="A13">
      <selection activeCell="C43" sqref="C43"/>
    </sheetView>
  </sheetViews>
  <sheetFormatPr defaultColWidth="11.57421875" defaultRowHeight="12.75"/>
  <cols>
    <col min="1" max="1" width="11.57421875" style="12" customWidth="1"/>
  </cols>
  <sheetData>
    <row r="1" spans="1:6" ht="37.5" customHeight="1">
      <c r="A1" s="13" t="s">
        <v>61</v>
      </c>
      <c r="B1" s="14" t="s">
        <v>62</v>
      </c>
      <c r="C1" s="14" t="s">
        <v>63</v>
      </c>
      <c r="D1" s="32" t="s">
        <v>64</v>
      </c>
      <c r="E1" s="32"/>
      <c r="F1" s="15" t="s">
        <v>65</v>
      </c>
    </row>
    <row r="2" spans="1:6" ht="16.5">
      <c r="A2" s="16">
        <v>1</v>
      </c>
      <c r="B2" s="17">
        <v>1</v>
      </c>
      <c r="C2" s="17">
        <v>81.5</v>
      </c>
      <c r="D2" s="17" t="s">
        <v>66</v>
      </c>
      <c r="E2" s="17">
        <v>5.1</v>
      </c>
      <c r="F2" s="18"/>
    </row>
    <row r="3" spans="1:6" ht="12.75">
      <c r="A3" s="33">
        <v>2</v>
      </c>
      <c r="B3" s="19">
        <v>1</v>
      </c>
      <c r="C3" s="19">
        <v>5.48</v>
      </c>
      <c r="D3" s="19">
        <v>3.5</v>
      </c>
      <c r="E3" s="19">
        <v>37.64</v>
      </c>
      <c r="F3" s="20">
        <v>19.18</v>
      </c>
    </row>
    <row r="4" spans="1:6" ht="12.75">
      <c r="A4" s="33"/>
      <c r="B4" s="19"/>
      <c r="C4" s="19">
        <v>32.16</v>
      </c>
      <c r="D4" s="19">
        <v>3.68</v>
      </c>
      <c r="E4" s="19"/>
      <c r="F4" s="20">
        <v>118.35</v>
      </c>
    </row>
    <row r="5" spans="1:6" ht="12.75">
      <c r="A5" s="33"/>
      <c r="B5" s="19">
        <v>2</v>
      </c>
      <c r="C5" s="19">
        <v>44.56</v>
      </c>
      <c r="D5" s="19">
        <v>3.68</v>
      </c>
      <c r="E5" s="19"/>
      <c r="F5" s="20">
        <v>163.98</v>
      </c>
    </row>
    <row r="6" spans="1:6" ht="12.75">
      <c r="A6" s="33"/>
      <c r="B6" s="19">
        <v>3</v>
      </c>
      <c r="C6" s="19">
        <v>25.62</v>
      </c>
      <c r="D6" s="19">
        <v>3.5</v>
      </c>
      <c r="E6" s="19"/>
      <c r="F6" s="20">
        <v>89.67</v>
      </c>
    </row>
    <row r="7" spans="1:6" ht="12.75">
      <c r="A7" s="33"/>
      <c r="B7" s="19">
        <v>4</v>
      </c>
      <c r="C7" s="19">
        <v>75.68</v>
      </c>
      <c r="D7" s="19" t="s">
        <v>66</v>
      </c>
      <c r="E7" s="19">
        <v>4.18</v>
      </c>
      <c r="F7" s="20">
        <v>316.34</v>
      </c>
    </row>
    <row r="8" spans="1:6" ht="12.75">
      <c r="A8" s="33"/>
      <c r="B8" s="19">
        <v>5</v>
      </c>
      <c r="C8" s="19">
        <v>90.27</v>
      </c>
      <c r="D8" s="19">
        <v>3.85</v>
      </c>
      <c r="E8" s="19"/>
      <c r="F8" s="20">
        <v>347.54</v>
      </c>
    </row>
    <row r="9" spans="1:6" ht="12.75">
      <c r="A9" s="33"/>
      <c r="B9" s="19">
        <v>6</v>
      </c>
      <c r="C9" s="19">
        <v>33.91</v>
      </c>
      <c r="D9" s="19">
        <v>3.68</v>
      </c>
      <c r="E9" s="19"/>
      <c r="F9" s="20">
        <v>124.79</v>
      </c>
    </row>
    <row r="10" spans="1:6" ht="12.75">
      <c r="A10" s="33"/>
      <c r="B10" s="19"/>
      <c r="C10" s="19">
        <v>18.78</v>
      </c>
      <c r="D10" s="19">
        <v>3.5</v>
      </c>
      <c r="E10" s="19"/>
      <c r="F10" s="20">
        <v>65.73</v>
      </c>
    </row>
    <row r="11" spans="1:6" ht="12.75">
      <c r="A11" s="33"/>
      <c r="B11" s="19">
        <v>7</v>
      </c>
      <c r="C11" s="19">
        <v>25.51</v>
      </c>
      <c r="D11" s="19">
        <v>3.68</v>
      </c>
      <c r="E11" s="19"/>
      <c r="F11" s="20">
        <v>207.96</v>
      </c>
    </row>
    <row r="12" spans="1:6" ht="12.75">
      <c r="A12" s="33"/>
      <c r="B12" s="19"/>
      <c r="C12" s="19">
        <v>31.42</v>
      </c>
      <c r="D12" s="19">
        <v>3.5</v>
      </c>
      <c r="E12" s="19"/>
      <c r="F12" s="20">
        <v>109.97</v>
      </c>
    </row>
    <row r="13" spans="1:6" ht="12.75">
      <c r="A13" s="33"/>
      <c r="B13" s="19"/>
      <c r="C13" s="19">
        <v>414.39</v>
      </c>
      <c r="D13" s="19"/>
      <c r="E13" s="19"/>
      <c r="F13" s="20">
        <v>1563.51</v>
      </c>
    </row>
    <row r="14" spans="1:6" ht="12.75">
      <c r="A14" s="34">
        <v>3</v>
      </c>
      <c r="B14" s="21">
        <v>1</v>
      </c>
      <c r="C14" s="21">
        <v>54.35</v>
      </c>
      <c r="D14" s="21">
        <v>3.85</v>
      </c>
      <c r="E14" s="21"/>
      <c r="F14" s="22">
        <v>209.25</v>
      </c>
    </row>
    <row r="15" spans="1:6" ht="12.75">
      <c r="A15" s="34"/>
      <c r="B15" s="19">
        <v>2</v>
      </c>
      <c r="C15" s="19">
        <v>105.4</v>
      </c>
      <c r="D15" s="19">
        <v>3.85</v>
      </c>
      <c r="E15" s="19"/>
      <c r="F15" s="20">
        <v>405.79</v>
      </c>
    </row>
    <row r="16" spans="1:6" ht="12.75">
      <c r="A16" s="34"/>
      <c r="B16" s="19">
        <v>3</v>
      </c>
      <c r="C16" s="19">
        <v>49.75</v>
      </c>
      <c r="D16" s="19">
        <v>3.85</v>
      </c>
      <c r="E16" s="19"/>
      <c r="F16" s="20">
        <v>191.54</v>
      </c>
    </row>
    <row r="17" spans="1:6" ht="12.75">
      <c r="A17" s="34"/>
      <c r="B17" s="19">
        <v>4</v>
      </c>
      <c r="C17" s="19">
        <v>102.06</v>
      </c>
      <c r="D17" s="19">
        <v>3.85</v>
      </c>
      <c r="E17" s="19"/>
      <c r="F17" s="20">
        <v>392.93</v>
      </c>
    </row>
    <row r="18" spans="1:6" ht="12.75">
      <c r="A18" s="34"/>
      <c r="B18" s="23"/>
      <c r="C18" s="23">
        <v>311.56</v>
      </c>
      <c r="D18" s="23"/>
      <c r="E18" s="23"/>
      <c r="F18" s="24">
        <v>1199.51</v>
      </c>
    </row>
    <row r="19" spans="1:6" ht="12.75">
      <c r="A19" s="33">
        <v>4</v>
      </c>
      <c r="B19" s="19">
        <v>1</v>
      </c>
      <c r="C19" s="19">
        <v>23.84</v>
      </c>
      <c r="D19" s="19">
        <v>3.33</v>
      </c>
      <c r="E19" s="19"/>
      <c r="F19" s="20">
        <v>79.39</v>
      </c>
    </row>
    <row r="20" spans="1:6" ht="12.75">
      <c r="A20" s="33"/>
      <c r="B20" s="19"/>
      <c r="C20" s="19">
        <v>3.14</v>
      </c>
      <c r="D20" s="19">
        <v>3.33</v>
      </c>
      <c r="E20" s="19"/>
      <c r="F20" s="20">
        <v>10.45</v>
      </c>
    </row>
    <row r="21" spans="1:6" ht="12.75">
      <c r="A21" s="33"/>
      <c r="B21" s="19">
        <v>2</v>
      </c>
      <c r="C21" s="19">
        <v>22.37</v>
      </c>
      <c r="D21" s="19">
        <v>3.33</v>
      </c>
      <c r="E21" s="19">
        <v>25.51</v>
      </c>
      <c r="F21" s="20">
        <v>74.5</v>
      </c>
    </row>
    <row r="22" spans="1:6" ht="12.75">
      <c r="A22" s="33"/>
      <c r="B22" s="19"/>
      <c r="C22" s="19">
        <v>3.14</v>
      </c>
      <c r="D22" s="19">
        <v>3.33</v>
      </c>
      <c r="E22" s="19"/>
      <c r="F22" s="20">
        <v>10.45</v>
      </c>
    </row>
    <row r="23" spans="1:6" ht="12.75">
      <c r="A23" s="33"/>
      <c r="B23" s="19">
        <v>3</v>
      </c>
      <c r="C23" s="19">
        <v>24</v>
      </c>
      <c r="D23" s="19">
        <v>3.33</v>
      </c>
      <c r="E23" s="19"/>
      <c r="F23" s="20">
        <v>79.93</v>
      </c>
    </row>
    <row r="24" spans="1:6" ht="12.75">
      <c r="A24" s="33"/>
      <c r="B24" s="19"/>
      <c r="C24" s="19">
        <v>3.14</v>
      </c>
      <c r="D24" s="19">
        <v>3.33</v>
      </c>
      <c r="E24" s="19"/>
      <c r="F24" s="20">
        <v>10.45</v>
      </c>
    </row>
    <row r="25" spans="1:6" ht="12.75">
      <c r="A25" s="33"/>
      <c r="B25" s="19">
        <v>4</v>
      </c>
      <c r="C25" s="19">
        <v>30.3</v>
      </c>
      <c r="D25" s="19">
        <v>3.33</v>
      </c>
      <c r="E25" s="19">
        <v>33.44</v>
      </c>
      <c r="F25" s="20">
        <v>100.9</v>
      </c>
    </row>
    <row r="26" spans="1:6" ht="12.75">
      <c r="A26" s="33"/>
      <c r="B26" s="19"/>
      <c r="C26" s="19">
        <v>3.14</v>
      </c>
      <c r="D26" s="19">
        <v>3.33</v>
      </c>
      <c r="E26" s="19"/>
      <c r="F26" s="20">
        <v>10.45</v>
      </c>
    </row>
    <row r="27" spans="1:6" ht="12.75">
      <c r="A27" s="33"/>
      <c r="B27" s="19">
        <v>5</v>
      </c>
      <c r="C27" s="19">
        <v>45.24</v>
      </c>
      <c r="D27" s="19">
        <v>3.33</v>
      </c>
      <c r="E27" s="19"/>
      <c r="F27" s="20">
        <v>174.17</v>
      </c>
    </row>
    <row r="28" spans="1:6" ht="12.75">
      <c r="A28" s="33"/>
      <c r="B28" s="19">
        <v>6</v>
      </c>
      <c r="C28" s="19">
        <v>15.97</v>
      </c>
      <c r="D28" s="19">
        <v>3.33</v>
      </c>
      <c r="E28" s="19"/>
      <c r="F28" s="20">
        <v>53.18</v>
      </c>
    </row>
    <row r="29" spans="1:6" ht="12.75">
      <c r="A29" s="33"/>
      <c r="B29" s="19"/>
      <c r="C29" s="19">
        <v>3.14</v>
      </c>
      <c r="D29" s="19">
        <v>3.33</v>
      </c>
      <c r="E29" s="19"/>
      <c r="F29" s="20">
        <v>10.45</v>
      </c>
    </row>
    <row r="30" spans="1:6" ht="12.75">
      <c r="A30" s="33"/>
      <c r="B30" s="19">
        <v>7</v>
      </c>
      <c r="C30" s="19">
        <v>12.82</v>
      </c>
      <c r="D30" s="19">
        <v>3.33</v>
      </c>
      <c r="E30" s="19" t="s">
        <v>67</v>
      </c>
      <c r="F30" s="20">
        <v>42.69</v>
      </c>
    </row>
    <row r="31" spans="1:6" ht="12.75">
      <c r="A31" s="33"/>
      <c r="B31" s="19"/>
      <c r="C31" s="19">
        <v>3.14</v>
      </c>
      <c r="D31" s="19">
        <v>3.33</v>
      </c>
      <c r="E31" s="19"/>
      <c r="F31" s="20">
        <v>10.45</v>
      </c>
    </row>
    <row r="32" spans="1:6" ht="12.75">
      <c r="A32" s="33"/>
      <c r="B32" s="19"/>
      <c r="C32" s="19">
        <v>193.38</v>
      </c>
      <c r="D32" s="19"/>
      <c r="E32" s="19"/>
      <c r="F32" s="20">
        <v>667.46</v>
      </c>
    </row>
    <row r="33" spans="1:6" ht="12.75">
      <c r="A33" s="34">
        <v>5</v>
      </c>
      <c r="B33" s="21">
        <v>1</v>
      </c>
      <c r="C33" s="21">
        <v>109.79</v>
      </c>
      <c r="D33" s="21">
        <v>3.85</v>
      </c>
      <c r="E33" s="21"/>
      <c r="F33" s="22">
        <v>422.69</v>
      </c>
    </row>
    <row r="34" spans="1:6" ht="12.75">
      <c r="A34" s="34"/>
      <c r="B34" s="19">
        <v>2</v>
      </c>
      <c r="C34" s="19">
        <v>128.41</v>
      </c>
      <c r="D34" s="19">
        <v>3.85</v>
      </c>
      <c r="E34" s="19"/>
      <c r="F34" s="20">
        <v>494.38</v>
      </c>
    </row>
    <row r="35" spans="1:6" ht="12.75">
      <c r="A35" s="34"/>
      <c r="B35" s="23"/>
      <c r="C35" s="23">
        <v>238.2</v>
      </c>
      <c r="D35" s="23"/>
      <c r="E35" s="23"/>
      <c r="F35" s="24">
        <v>667.46</v>
      </c>
    </row>
    <row r="36" spans="1:6" ht="12.75">
      <c r="A36" s="33">
        <v>6</v>
      </c>
      <c r="B36" s="19">
        <v>1</v>
      </c>
      <c r="C36" s="19">
        <v>63.03</v>
      </c>
      <c r="D36" s="19">
        <v>3.85</v>
      </c>
      <c r="E36" s="19"/>
      <c r="F36" s="20">
        <v>242.67</v>
      </c>
    </row>
    <row r="37" spans="1:6" ht="12.75">
      <c r="A37" s="33"/>
      <c r="B37" s="19">
        <v>2</v>
      </c>
      <c r="C37" s="19">
        <v>57</v>
      </c>
      <c r="D37" s="19">
        <v>3.85</v>
      </c>
      <c r="E37" s="19"/>
      <c r="F37" s="20">
        <v>219.45</v>
      </c>
    </row>
    <row r="38" spans="1:6" ht="12.75">
      <c r="A38" s="33"/>
      <c r="B38" s="19">
        <v>3</v>
      </c>
      <c r="C38" s="19">
        <v>55.16</v>
      </c>
      <c r="D38" s="19">
        <v>3.85</v>
      </c>
      <c r="E38" s="19"/>
      <c r="F38" s="20">
        <v>212.37</v>
      </c>
    </row>
    <row r="39" spans="1:6" ht="12.75">
      <c r="A39" s="33"/>
      <c r="B39" s="19">
        <v>4</v>
      </c>
      <c r="C39" s="19">
        <v>70.88</v>
      </c>
      <c r="D39" s="19">
        <v>3.85</v>
      </c>
      <c r="E39" s="19"/>
      <c r="F39" s="20">
        <v>272.89</v>
      </c>
    </row>
    <row r="40" spans="1:6" ht="12.75">
      <c r="A40" s="33"/>
      <c r="B40" s="19"/>
      <c r="C40" s="19">
        <v>246.07</v>
      </c>
      <c r="D40" s="19"/>
      <c r="E40" s="19"/>
      <c r="F40" s="20">
        <v>947.38</v>
      </c>
    </row>
    <row r="41" spans="1:7" ht="12.75">
      <c r="A41" s="34">
        <v>7</v>
      </c>
      <c r="B41" s="21">
        <v>1</v>
      </c>
      <c r="C41" s="21">
        <v>45.9</v>
      </c>
      <c r="D41" s="21">
        <v>3.85</v>
      </c>
      <c r="E41" s="21"/>
      <c r="F41" s="22">
        <v>176.72</v>
      </c>
      <c r="G41" t="s">
        <v>68</v>
      </c>
    </row>
    <row r="42" spans="1:6" ht="12.75">
      <c r="A42" s="34"/>
      <c r="B42" s="19">
        <v>2</v>
      </c>
      <c r="C42" s="19">
        <v>31.38</v>
      </c>
      <c r="D42" s="19">
        <v>3.85</v>
      </c>
      <c r="E42" s="19"/>
      <c r="F42" s="20">
        <v>120.81</v>
      </c>
    </row>
    <row r="43" spans="1:6" ht="12.75">
      <c r="A43" s="34"/>
      <c r="B43" s="19">
        <v>3</v>
      </c>
      <c r="C43" s="19">
        <v>73.56</v>
      </c>
      <c r="D43" s="19">
        <v>3.85</v>
      </c>
      <c r="E43" s="19"/>
      <c r="F43" s="20">
        <v>283.21</v>
      </c>
    </row>
    <row r="44" spans="1:6" ht="12.75">
      <c r="A44" s="34"/>
      <c r="B44" s="23"/>
      <c r="C44" s="23">
        <v>150.84</v>
      </c>
      <c r="D44" s="23"/>
      <c r="E44" s="23"/>
      <c r="F44" s="24">
        <v>580.74</v>
      </c>
    </row>
    <row r="45" spans="1:6" ht="12.75">
      <c r="A45" s="33">
        <v>8</v>
      </c>
      <c r="B45" s="19">
        <v>1</v>
      </c>
      <c r="C45" s="19">
        <v>18.82</v>
      </c>
      <c r="D45" s="19">
        <v>3.33</v>
      </c>
      <c r="E45" s="19"/>
      <c r="F45" s="20">
        <v>62.67</v>
      </c>
    </row>
    <row r="46" spans="1:6" ht="12.75">
      <c r="A46" s="33"/>
      <c r="B46" s="19">
        <v>2</v>
      </c>
      <c r="C46" s="19">
        <v>12.76</v>
      </c>
      <c r="D46" s="19">
        <v>3.33</v>
      </c>
      <c r="E46" s="19" t="s">
        <v>69</v>
      </c>
      <c r="F46" s="20">
        <v>42.49</v>
      </c>
    </row>
    <row r="47" spans="1:6" ht="12.75">
      <c r="A47" s="33"/>
      <c r="B47" s="19">
        <v>3</v>
      </c>
      <c r="C47" s="19"/>
      <c r="D47" s="19"/>
      <c r="E47" s="19"/>
      <c r="F47" s="20"/>
    </row>
    <row r="48" spans="1:6" ht="12.75">
      <c r="A48" s="33"/>
      <c r="B48" s="19">
        <v>4</v>
      </c>
      <c r="C48" s="19">
        <v>29.64</v>
      </c>
      <c r="D48" s="19">
        <v>3.33</v>
      </c>
      <c r="E48" s="19" t="s">
        <v>67</v>
      </c>
      <c r="F48" s="20">
        <v>98.7</v>
      </c>
    </row>
    <row r="49" spans="1:6" ht="12.75">
      <c r="A49" s="33"/>
      <c r="B49" s="19">
        <v>5</v>
      </c>
      <c r="C49" s="19">
        <v>16.71</v>
      </c>
      <c r="D49" s="19">
        <v>3.83</v>
      </c>
      <c r="E49" s="19" t="s">
        <v>66</v>
      </c>
      <c r="F49" s="20">
        <v>64</v>
      </c>
    </row>
    <row r="50" spans="1:6" ht="12.75">
      <c r="A50" s="33"/>
      <c r="B50" s="19">
        <v>6</v>
      </c>
      <c r="C50" s="19">
        <v>36.28</v>
      </c>
      <c r="D50" s="19">
        <v>3.85</v>
      </c>
      <c r="E50" s="19"/>
      <c r="F50" s="20">
        <v>139.68</v>
      </c>
    </row>
    <row r="51" spans="1:6" ht="12.75">
      <c r="A51" s="33"/>
      <c r="B51" s="19">
        <v>7</v>
      </c>
      <c r="C51" s="19">
        <v>14.76</v>
      </c>
      <c r="D51" s="19">
        <v>3.33</v>
      </c>
      <c r="E51" s="19" t="s">
        <v>69</v>
      </c>
      <c r="F51" s="20">
        <v>46.49</v>
      </c>
    </row>
    <row r="52" spans="1:6" ht="12.75">
      <c r="A52" s="33"/>
      <c r="B52" s="19">
        <v>8</v>
      </c>
      <c r="C52" s="19">
        <v>12.27</v>
      </c>
      <c r="D52" s="19">
        <v>3.33</v>
      </c>
      <c r="E52" s="19"/>
      <c r="F52" s="20">
        <v>38.65</v>
      </c>
    </row>
    <row r="53" spans="1:6" ht="12.75">
      <c r="A53" s="33"/>
      <c r="B53" s="19">
        <v>9</v>
      </c>
      <c r="C53" s="19"/>
      <c r="D53" s="19"/>
      <c r="E53" s="19"/>
      <c r="F53" s="20"/>
    </row>
    <row r="54" spans="1:6" ht="12.75">
      <c r="A54" s="33"/>
      <c r="B54" s="19">
        <v>10</v>
      </c>
      <c r="C54" s="19">
        <v>34.04</v>
      </c>
      <c r="D54" s="19">
        <v>3.33</v>
      </c>
      <c r="E54" s="19"/>
      <c r="F54" s="20">
        <v>113.35</v>
      </c>
    </row>
    <row r="55" spans="1:6" ht="12.75">
      <c r="A55" s="33"/>
      <c r="B55" s="19">
        <v>11</v>
      </c>
      <c r="C55" s="19">
        <v>68.76</v>
      </c>
      <c r="D55" s="19">
        <v>3.85</v>
      </c>
      <c r="E55" s="19"/>
      <c r="F55" s="20">
        <v>264.73</v>
      </c>
    </row>
    <row r="56" spans="1:6" ht="12.75">
      <c r="A56" s="33"/>
      <c r="B56" s="19">
        <v>12</v>
      </c>
      <c r="C56" s="19">
        <v>61.05</v>
      </c>
      <c r="D56" s="19">
        <v>3.85</v>
      </c>
      <c r="E56" s="19"/>
      <c r="F56" s="20">
        <v>235.04</v>
      </c>
    </row>
    <row r="57" spans="1:6" ht="12.75">
      <c r="A57" s="33"/>
      <c r="B57" s="19">
        <v>13</v>
      </c>
      <c r="C57" s="19">
        <v>68.72</v>
      </c>
      <c r="D57" s="19">
        <v>3.85</v>
      </c>
      <c r="E57" s="19"/>
      <c r="F57" s="20">
        <v>264.57</v>
      </c>
    </row>
    <row r="58" spans="1:6" ht="12.75">
      <c r="A58" s="33"/>
      <c r="B58" s="19">
        <v>14</v>
      </c>
      <c r="C58" s="19">
        <v>35.68</v>
      </c>
      <c r="D58" s="19">
        <v>3.85</v>
      </c>
      <c r="E58" s="19"/>
      <c r="F58" s="20">
        <v>137.37</v>
      </c>
    </row>
    <row r="59" spans="1:6" ht="12.75">
      <c r="A59" s="33"/>
      <c r="B59" s="19">
        <v>15</v>
      </c>
      <c r="C59" s="19">
        <v>70.68</v>
      </c>
      <c r="D59" s="19">
        <v>3.85</v>
      </c>
      <c r="E59" s="19"/>
      <c r="F59" s="20">
        <v>272.12</v>
      </c>
    </row>
    <row r="60" spans="1:6" ht="12.75">
      <c r="A60" s="33"/>
      <c r="B60" s="19">
        <v>16</v>
      </c>
      <c r="C60" s="19">
        <v>36.06</v>
      </c>
      <c r="D60" s="19">
        <v>3.85</v>
      </c>
      <c r="E60" s="19"/>
      <c r="F60" s="20">
        <v>242.78</v>
      </c>
    </row>
    <row r="61" spans="1:6" ht="12.75">
      <c r="A61" s="33"/>
      <c r="B61" s="19">
        <v>17</v>
      </c>
      <c r="C61" s="19">
        <v>66.21</v>
      </c>
      <c r="D61" s="19">
        <v>3.85</v>
      </c>
      <c r="E61" s="19"/>
      <c r="F61" s="20">
        <v>254.91</v>
      </c>
    </row>
    <row r="62" spans="1:6" ht="12.75">
      <c r="A62" s="33"/>
      <c r="B62" s="19">
        <v>18</v>
      </c>
      <c r="C62" s="19">
        <v>36.62</v>
      </c>
      <c r="D62" s="19">
        <v>3.85</v>
      </c>
      <c r="E62" s="19"/>
      <c r="F62" s="20">
        <v>140.99</v>
      </c>
    </row>
    <row r="63" spans="1:6" ht="12.75">
      <c r="A63" s="33"/>
      <c r="B63" s="19"/>
      <c r="C63" s="19">
        <v>646.06</v>
      </c>
      <c r="D63" s="19"/>
      <c r="E63" s="19"/>
      <c r="F63" s="20">
        <v>2418.54</v>
      </c>
    </row>
    <row r="64" spans="1:6" ht="12.75">
      <c r="A64" s="34">
        <v>9</v>
      </c>
      <c r="B64" s="21">
        <v>1</v>
      </c>
      <c r="C64" s="21">
        <v>39.63</v>
      </c>
      <c r="D64" s="21">
        <v>3.68</v>
      </c>
      <c r="E64" s="21"/>
      <c r="F64" s="22">
        <v>145.84</v>
      </c>
    </row>
    <row r="65" spans="1:6" ht="12.75">
      <c r="A65" s="34"/>
      <c r="B65" s="19">
        <v>2</v>
      </c>
      <c r="C65" s="19">
        <v>42.59</v>
      </c>
      <c r="D65" s="19">
        <v>3.68</v>
      </c>
      <c r="E65" s="19"/>
      <c r="F65" s="20">
        <v>156.73</v>
      </c>
    </row>
    <row r="66" spans="1:6" ht="12.75">
      <c r="A66" s="34"/>
      <c r="B66" s="19">
        <v>3</v>
      </c>
      <c r="C66" s="19">
        <v>59.87</v>
      </c>
      <c r="D66" s="19">
        <v>3.68</v>
      </c>
      <c r="E66" s="19"/>
      <c r="F66" s="20">
        <v>330.32</v>
      </c>
    </row>
    <row r="67" spans="1:6" ht="12.75">
      <c r="A67" s="34"/>
      <c r="B67" s="19">
        <v>4</v>
      </c>
      <c r="C67" s="19">
        <v>66.69</v>
      </c>
      <c r="D67" s="19">
        <v>3.68</v>
      </c>
      <c r="E67" s="19"/>
      <c r="F67" s="20">
        <v>578.87</v>
      </c>
    </row>
    <row r="68" spans="1:6" ht="12.75">
      <c r="A68" s="34"/>
      <c r="B68" s="23"/>
      <c r="C68" s="23">
        <v>208.78</v>
      </c>
      <c r="D68" s="23"/>
      <c r="E68" s="23"/>
      <c r="F68" s="24">
        <v>1101.76</v>
      </c>
    </row>
    <row r="69" spans="1:6" ht="16.5">
      <c r="A69" s="25">
        <v>10</v>
      </c>
      <c r="B69" s="23">
        <v>1</v>
      </c>
      <c r="C69" s="23">
        <v>66.07</v>
      </c>
      <c r="D69" s="23">
        <v>3.8</v>
      </c>
      <c r="E69" s="23" t="s">
        <v>66</v>
      </c>
      <c r="F69" s="24">
        <v>251.07</v>
      </c>
    </row>
    <row r="73" spans="1:7" ht="15.75">
      <c r="A73" s="35" t="s">
        <v>70</v>
      </c>
      <c r="B73" s="35"/>
      <c r="C73" s="35"/>
      <c r="D73" s="35"/>
      <c r="E73" s="35"/>
      <c r="F73" s="35"/>
      <c r="G73" s="35"/>
    </row>
  </sheetData>
  <sheetProtection selectLockedCells="1" selectUnlockedCells="1"/>
  <mergeCells count="10">
    <mergeCell ref="D1:E1"/>
    <mergeCell ref="A3:A13"/>
    <mergeCell ref="A14:A18"/>
    <mergeCell ref="A19:A32"/>
    <mergeCell ref="A64:A68"/>
    <mergeCell ref="A73:G73"/>
    <mergeCell ref="A33:A35"/>
    <mergeCell ref="A36:A40"/>
    <mergeCell ref="A41:A44"/>
    <mergeCell ref="A45:A63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J28" sqref="J28"/>
    </sheetView>
  </sheetViews>
  <sheetFormatPr defaultColWidth="11.57421875" defaultRowHeight="12.75"/>
  <sheetData>
    <row r="1" spans="1:5" ht="15.75">
      <c r="A1" s="2" t="s">
        <v>0</v>
      </c>
      <c r="B1" s="2" t="s">
        <v>1</v>
      </c>
      <c r="C1" s="2" t="s">
        <v>3</v>
      </c>
      <c r="D1" s="2" t="s">
        <v>71</v>
      </c>
      <c r="E1" s="3" t="s">
        <v>5</v>
      </c>
    </row>
    <row r="2" spans="1:5" ht="12.75">
      <c r="A2" s="4">
        <v>1</v>
      </c>
      <c r="B2" s="4" t="s">
        <v>7</v>
      </c>
      <c r="C2" s="4">
        <v>470</v>
      </c>
      <c r="D2" s="4">
        <v>12</v>
      </c>
      <c r="E2" s="6">
        <v>5900</v>
      </c>
    </row>
    <row r="3" spans="1:5" ht="12.75">
      <c r="A3" s="4">
        <v>2</v>
      </c>
      <c r="B3" s="4" t="s">
        <v>8</v>
      </c>
      <c r="C3" s="4">
        <v>690</v>
      </c>
      <c r="D3" s="4">
        <v>13</v>
      </c>
      <c r="E3" s="6">
        <v>10872</v>
      </c>
    </row>
    <row r="4" spans="1:5" ht="12.75">
      <c r="A4" s="4">
        <v>3</v>
      </c>
      <c r="B4" s="4" t="s">
        <v>9</v>
      </c>
      <c r="C4" s="4">
        <v>475.6</v>
      </c>
      <c r="D4" s="4">
        <v>15</v>
      </c>
      <c r="E4" s="6">
        <v>6122</v>
      </c>
    </row>
    <row r="5" spans="1:5" ht="12.75">
      <c r="A5" s="4">
        <v>4</v>
      </c>
      <c r="B5" s="4" t="s">
        <v>11</v>
      </c>
      <c r="C5" s="4">
        <v>450</v>
      </c>
      <c r="D5" s="4">
        <v>15</v>
      </c>
      <c r="E5" s="6">
        <v>5100</v>
      </c>
    </row>
    <row r="6" spans="1:5" ht="12.75">
      <c r="A6" s="4">
        <v>5</v>
      </c>
      <c r="B6" s="4" t="s">
        <v>12</v>
      </c>
      <c r="C6" s="4">
        <v>746.6</v>
      </c>
      <c r="D6" s="4">
        <v>13</v>
      </c>
      <c r="E6" s="6">
        <v>9337</v>
      </c>
    </row>
    <row r="7" spans="1:5" ht="12.75">
      <c r="A7" s="4">
        <v>6</v>
      </c>
      <c r="B7" s="4" t="s">
        <v>14</v>
      </c>
      <c r="C7" s="4">
        <v>789.5</v>
      </c>
      <c r="D7" s="4">
        <v>13</v>
      </c>
      <c r="E7" s="6">
        <v>10260</v>
      </c>
    </row>
    <row r="8" spans="1:5" ht="12.75">
      <c r="A8" s="4">
        <v>7</v>
      </c>
      <c r="B8" s="4" t="s">
        <v>15</v>
      </c>
      <c r="C8" s="4">
        <v>510</v>
      </c>
      <c r="D8" s="4">
        <v>18</v>
      </c>
      <c r="E8" s="6">
        <v>9650</v>
      </c>
    </row>
    <row r="9" spans="1:5" ht="12.75">
      <c r="A9" s="4">
        <v>8</v>
      </c>
      <c r="B9" s="4" t="s">
        <v>16</v>
      </c>
      <c r="C9" s="4">
        <v>545</v>
      </c>
      <c r="D9" s="4">
        <v>18</v>
      </c>
      <c r="E9" s="6">
        <v>9500</v>
      </c>
    </row>
    <row r="10" spans="1:5" ht="12.75">
      <c r="A10" s="4">
        <v>9</v>
      </c>
      <c r="B10" s="4" t="s">
        <v>17</v>
      </c>
      <c r="C10" s="4">
        <v>620</v>
      </c>
      <c r="D10" s="4">
        <v>13</v>
      </c>
      <c r="E10" s="6">
        <v>6700</v>
      </c>
    </row>
    <row r="11" spans="1:5" ht="12.75">
      <c r="A11" s="4">
        <v>10</v>
      </c>
      <c r="B11" s="4" t="s">
        <v>19</v>
      </c>
      <c r="C11" s="4">
        <v>500</v>
      </c>
      <c r="D11" s="4">
        <v>13</v>
      </c>
      <c r="E11" s="6">
        <v>5100</v>
      </c>
    </row>
    <row r="12" spans="1:5" ht="12.75">
      <c r="A12" s="4">
        <v>11</v>
      </c>
      <c r="B12" s="4" t="s">
        <v>21</v>
      </c>
      <c r="C12" s="4">
        <v>270</v>
      </c>
      <c r="D12" s="4">
        <v>11</v>
      </c>
      <c r="E12" s="6">
        <v>2000</v>
      </c>
    </row>
    <row r="13" spans="1:5" ht="12.75">
      <c r="A13" s="4">
        <v>12</v>
      </c>
      <c r="B13" s="4" t="s">
        <v>22</v>
      </c>
      <c r="C13" s="4">
        <v>270</v>
      </c>
      <c r="D13" s="4">
        <v>11</v>
      </c>
      <c r="E13" s="6">
        <v>2000</v>
      </c>
    </row>
    <row r="14" spans="1:5" ht="12.75">
      <c r="A14" s="4"/>
      <c r="B14" s="4"/>
      <c r="C14" s="4"/>
      <c r="D14" s="4" t="s">
        <v>23</v>
      </c>
      <c r="E14" s="6"/>
    </row>
    <row r="15" spans="1:5" ht="12.75">
      <c r="A15" s="4">
        <v>13</v>
      </c>
      <c r="B15" s="4" t="s">
        <v>24</v>
      </c>
      <c r="C15" s="4">
        <v>270</v>
      </c>
      <c r="D15" s="4">
        <v>11</v>
      </c>
      <c r="E15" s="6">
        <v>2000</v>
      </c>
    </row>
    <row r="16" spans="1:5" ht="12.75">
      <c r="A16" s="4">
        <v>14</v>
      </c>
      <c r="B16" s="4" t="s">
        <v>25</v>
      </c>
      <c r="C16" s="4">
        <v>270</v>
      </c>
      <c r="D16" s="4">
        <v>11</v>
      </c>
      <c r="E16" s="6">
        <v>2000</v>
      </c>
    </row>
    <row r="17" spans="1:5" ht="12.75">
      <c r="A17" s="4">
        <v>15</v>
      </c>
      <c r="B17" s="4" t="s">
        <v>26</v>
      </c>
      <c r="C17" s="4">
        <v>480</v>
      </c>
      <c r="D17" s="4">
        <v>18</v>
      </c>
      <c r="E17" s="6">
        <v>5300</v>
      </c>
    </row>
    <row r="18" spans="1:5" ht="12.75">
      <c r="A18" s="4">
        <v>16</v>
      </c>
      <c r="B18" s="4" t="s">
        <v>27</v>
      </c>
      <c r="C18" s="4">
        <v>210</v>
      </c>
      <c r="D18" s="4">
        <v>11</v>
      </c>
      <c r="E18" s="6">
        <v>2600</v>
      </c>
    </row>
    <row r="19" spans="1:5" ht="12.75">
      <c r="A19" s="4">
        <v>17</v>
      </c>
      <c r="B19" s="4" t="s">
        <v>29</v>
      </c>
      <c r="C19" s="4">
        <v>523.8</v>
      </c>
      <c r="D19" s="4">
        <v>8</v>
      </c>
      <c r="E19" s="6">
        <v>1289.97</v>
      </c>
    </row>
    <row r="20" spans="1:5" ht="12.75">
      <c r="A20" s="4">
        <v>18</v>
      </c>
      <c r="B20" s="4" t="s">
        <v>31</v>
      </c>
      <c r="C20" s="4">
        <v>1685</v>
      </c>
      <c r="D20" s="4">
        <v>9</v>
      </c>
      <c r="E20" s="7">
        <v>14290</v>
      </c>
    </row>
    <row r="21" spans="1:5" ht="12.75">
      <c r="A21" s="4">
        <v>19</v>
      </c>
      <c r="B21" s="4" t="s">
        <v>32</v>
      </c>
      <c r="C21" s="4">
        <v>335.4</v>
      </c>
      <c r="D21" s="4">
        <v>9</v>
      </c>
      <c r="E21" s="6">
        <v>3676</v>
      </c>
    </row>
    <row r="22" spans="1:5" ht="12.75">
      <c r="A22" s="4">
        <v>20</v>
      </c>
      <c r="B22" s="4" t="s">
        <v>33</v>
      </c>
      <c r="C22" s="4">
        <v>368.16</v>
      </c>
      <c r="D22" s="4">
        <v>19</v>
      </c>
      <c r="E22" s="6">
        <v>4891.3</v>
      </c>
    </row>
    <row r="23" spans="1:5" ht="12.75">
      <c r="A23" s="4">
        <v>21</v>
      </c>
      <c r="B23" s="4" t="s">
        <v>35</v>
      </c>
      <c r="C23" s="4">
        <v>7527</v>
      </c>
      <c r="D23" s="4"/>
      <c r="E23" s="6">
        <v>3662</v>
      </c>
    </row>
    <row r="24" spans="1:5" ht="25.5">
      <c r="A24" s="4">
        <v>22</v>
      </c>
      <c r="B24" s="5" t="s">
        <v>36</v>
      </c>
      <c r="C24" s="4">
        <v>800</v>
      </c>
      <c r="D24" s="4">
        <v>20</v>
      </c>
      <c r="E24" s="6">
        <v>11568</v>
      </c>
    </row>
    <row r="25" spans="1:5" ht="38.25">
      <c r="A25" s="4">
        <v>23</v>
      </c>
      <c r="B25" s="5" t="s">
        <v>37</v>
      </c>
      <c r="C25" s="4">
        <v>100</v>
      </c>
      <c r="D25" s="4">
        <v>5</v>
      </c>
      <c r="E25" s="7">
        <v>950</v>
      </c>
    </row>
    <row r="26" spans="1:5" ht="25.5">
      <c r="A26" s="4">
        <v>24</v>
      </c>
      <c r="B26" s="5" t="s">
        <v>38</v>
      </c>
      <c r="C26" s="4">
        <v>1040.2</v>
      </c>
      <c r="D26" s="4">
        <v>10</v>
      </c>
      <c r="E26" s="6">
        <v>8690</v>
      </c>
    </row>
    <row r="27" spans="1:5" ht="12.75">
      <c r="A27" s="4">
        <v>25</v>
      </c>
      <c r="B27" s="4" t="s">
        <v>39</v>
      </c>
      <c r="C27" s="4">
        <v>195</v>
      </c>
      <c r="D27" s="4">
        <v>6</v>
      </c>
      <c r="E27" s="6">
        <v>828.8</v>
      </c>
    </row>
    <row r="28" spans="1:5" ht="25.5">
      <c r="A28" s="4">
        <v>26</v>
      </c>
      <c r="B28" s="5" t="s">
        <v>40</v>
      </c>
      <c r="C28" s="8"/>
      <c r="D28" s="8">
        <v>18</v>
      </c>
      <c r="E28" s="9">
        <v>1375</v>
      </c>
    </row>
    <row r="29" spans="1:5" ht="38.25">
      <c r="A29" s="4">
        <v>27</v>
      </c>
      <c r="B29" s="5" t="s">
        <v>41</v>
      </c>
      <c r="C29" s="4"/>
      <c r="D29" s="4"/>
      <c r="E29" s="6"/>
    </row>
    <row r="30" spans="1:5" ht="38.25">
      <c r="A30" s="4">
        <v>28</v>
      </c>
      <c r="B30" s="5" t="s">
        <v>42</v>
      </c>
      <c r="C30" s="4">
        <v>150</v>
      </c>
      <c r="D30" s="4">
        <v>3</v>
      </c>
      <c r="E30" s="6">
        <v>729</v>
      </c>
    </row>
    <row r="31" spans="1:5" ht="12.75">
      <c r="A31" s="4">
        <v>29</v>
      </c>
      <c r="B31" s="4" t="s">
        <v>43</v>
      </c>
      <c r="C31" s="4">
        <v>48</v>
      </c>
      <c r="D31" s="4">
        <v>3</v>
      </c>
      <c r="E31" s="6">
        <v>144</v>
      </c>
    </row>
    <row r="32" spans="1:5" ht="51">
      <c r="A32" s="4">
        <v>30</v>
      </c>
      <c r="B32" s="5" t="s">
        <v>44</v>
      </c>
      <c r="C32" s="4">
        <v>672.6</v>
      </c>
      <c r="D32" s="4">
        <v>4.95</v>
      </c>
      <c r="E32" s="7">
        <v>3363</v>
      </c>
    </row>
    <row r="33" spans="1:5" ht="12.75">
      <c r="A33" s="4">
        <v>31</v>
      </c>
      <c r="B33" s="4" t="s">
        <v>45</v>
      </c>
      <c r="C33" s="8"/>
      <c r="D33" s="8"/>
      <c r="E33" s="7"/>
    </row>
    <row r="34" spans="1:5" ht="12.75">
      <c r="A34" s="4">
        <v>32</v>
      </c>
      <c r="B34" s="4" t="s">
        <v>46</v>
      </c>
      <c r="C34" s="8"/>
      <c r="D34" s="8"/>
      <c r="E34" s="7"/>
    </row>
    <row r="35" spans="1:5" ht="12.75">
      <c r="A35" s="4">
        <v>33</v>
      </c>
      <c r="B35" s="4" t="s">
        <v>47</v>
      </c>
      <c r="C35" s="4"/>
      <c r="D35" s="4"/>
      <c r="E35" s="6"/>
    </row>
    <row r="36" spans="1:5" ht="12.75">
      <c r="A36" s="4">
        <v>34</v>
      </c>
      <c r="B36" s="4" t="s">
        <v>48</v>
      </c>
      <c r="C36" s="8"/>
      <c r="D36" s="8"/>
      <c r="E36" s="7"/>
    </row>
    <row r="37" spans="1:5" ht="12.75">
      <c r="A37" s="5">
        <v>35</v>
      </c>
      <c r="B37" s="5" t="s">
        <v>49</v>
      </c>
      <c r="C37" s="10"/>
      <c r="D37" s="10"/>
      <c r="E37" s="11"/>
    </row>
    <row r="38" spans="1:5" ht="12.75">
      <c r="A38" s="4">
        <v>36</v>
      </c>
      <c r="B38" s="4" t="s">
        <v>50</v>
      </c>
      <c r="C38" s="8"/>
      <c r="D38" s="8"/>
      <c r="E38" s="7"/>
    </row>
    <row r="39" spans="1:5" ht="38.25">
      <c r="A39" s="4">
        <v>37</v>
      </c>
      <c r="B39" s="5" t="s">
        <v>51</v>
      </c>
      <c r="C39" s="4">
        <v>280</v>
      </c>
      <c r="D39" s="4">
        <v>6</v>
      </c>
      <c r="E39" s="6">
        <v>2250</v>
      </c>
    </row>
    <row r="40" spans="1:5" ht="12.75">
      <c r="A40" s="4">
        <v>38</v>
      </c>
      <c r="B40" s="4" t="s">
        <v>52</v>
      </c>
      <c r="C40" s="4">
        <v>308.1</v>
      </c>
      <c r="D40" s="4">
        <v>8.5</v>
      </c>
      <c r="E40" s="6">
        <v>2618</v>
      </c>
    </row>
    <row r="41" spans="1:5" ht="12.75">
      <c r="A41" s="4">
        <v>39</v>
      </c>
      <c r="B41" s="4" t="s">
        <v>53</v>
      </c>
      <c r="C41" s="4">
        <v>1812.22</v>
      </c>
      <c r="D41" s="4">
        <v>16</v>
      </c>
      <c r="E41" s="6">
        <v>8490</v>
      </c>
    </row>
    <row r="42" spans="1:11" ht="12.75">
      <c r="A42" s="4">
        <v>40</v>
      </c>
      <c r="B42" s="4" t="s">
        <v>54</v>
      </c>
      <c r="C42" s="4">
        <v>280</v>
      </c>
      <c r="D42" s="4">
        <v>6</v>
      </c>
      <c r="E42" s="6">
        <v>2250</v>
      </c>
      <c r="I42" s="26"/>
      <c r="J42" s="26"/>
      <c r="K42" s="26"/>
    </row>
    <row r="43" spans="1:5" ht="25.5">
      <c r="A43" s="4">
        <v>41</v>
      </c>
      <c r="B43" s="5" t="s">
        <v>55</v>
      </c>
      <c r="C43" s="4">
        <v>424</v>
      </c>
      <c r="D43" s="4">
        <v>8</v>
      </c>
      <c r="E43" s="6">
        <v>2560</v>
      </c>
    </row>
    <row r="44" spans="1:5" ht="25.5">
      <c r="A44" s="4">
        <v>42</v>
      </c>
      <c r="B44" s="5" t="s">
        <v>72</v>
      </c>
      <c r="C44" s="4">
        <v>520</v>
      </c>
      <c r="D44" s="4">
        <v>9</v>
      </c>
      <c r="E44" s="6">
        <v>990</v>
      </c>
    </row>
    <row r="45" spans="1:5" ht="12.75">
      <c r="A45" s="4">
        <v>43</v>
      </c>
      <c r="B45" s="4" t="s">
        <v>56</v>
      </c>
      <c r="C45" s="4"/>
      <c r="D45" s="4"/>
      <c r="E45" s="6"/>
    </row>
    <row r="46" spans="1:5" ht="38.25">
      <c r="A46" s="4">
        <v>44</v>
      </c>
      <c r="B46" s="5" t="s">
        <v>57</v>
      </c>
      <c r="C46" s="4"/>
      <c r="D46" s="4"/>
      <c r="E46" s="6"/>
    </row>
    <row r="47" spans="1:5" ht="38.25">
      <c r="A47" s="4">
        <v>45</v>
      </c>
      <c r="B47" s="5" t="s">
        <v>58</v>
      </c>
      <c r="C47" s="5"/>
      <c r="D47" s="5"/>
      <c r="E47" s="9"/>
    </row>
    <row r="48" spans="1:5" ht="12.75">
      <c r="A48" s="4">
        <v>46</v>
      </c>
      <c r="B48" s="4" t="s">
        <v>59</v>
      </c>
      <c r="C48" s="8"/>
      <c r="D48" s="8"/>
      <c r="E48" s="6"/>
    </row>
    <row r="49" spans="1:5" ht="12.75">
      <c r="A49" s="4">
        <v>47</v>
      </c>
      <c r="B49" s="4" t="s">
        <v>60</v>
      </c>
      <c r="C49" s="4">
        <v>64.9</v>
      </c>
      <c r="D49" s="4">
        <v>3.8</v>
      </c>
      <c r="E49" s="7">
        <v>243.3</v>
      </c>
    </row>
    <row r="50" spans="1:5" ht="12.75">
      <c r="A50" s="1"/>
      <c r="B50" s="1"/>
      <c r="C50" s="1">
        <f>SUM(C2:C49)</f>
        <v>24701.079999999998</v>
      </c>
      <c r="D50" s="1"/>
      <c r="E50" s="1">
        <f>SUM(E2:E49)</f>
        <v>169299.37</v>
      </c>
    </row>
    <row r="51" spans="1:5" ht="12.75">
      <c r="A51" s="1"/>
      <c r="B51" s="1"/>
      <c r="C51" s="1">
        <f>SUM(C2:C49)-C44-C45-C26-C24</f>
        <v>22340.879999999997</v>
      </c>
      <c r="D51" s="1"/>
      <c r="E51" s="1">
        <f>SUM(E2:E49)-E44-E45-E26-E24</f>
        <v>148051.37</v>
      </c>
    </row>
    <row r="52" spans="1:5" ht="12.75">
      <c r="A52" s="1"/>
      <c r="B52" s="1"/>
      <c r="C52" s="1">
        <f>SUM(C2:C22)</f>
        <v>10479.06</v>
      </c>
      <c r="D52" s="1"/>
      <c r="E52" s="1">
        <f>SUM(E2:E22)</f>
        <v>118588.27</v>
      </c>
    </row>
    <row r="53" spans="1:5" ht="12.75">
      <c r="A53" s="1"/>
      <c r="B53" s="1"/>
      <c r="C53" s="1"/>
      <c r="D53" s="1"/>
      <c r="E53" s="1"/>
    </row>
    <row r="59" spans="2:5" ht="12.75">
      <c r="B59" t="s">
        <v>73</v>
      </c>
      <c r="C59">
        <v>6</v>
      </c>
      <c r="D59">
        <v>3</v>
      </c>
      <c r="E59">
        <v>30</v>
      </c>
    </row>
    <row r="60" spans="2:5" ht="12.75">
      <c r="B60" t="s">
        <v>74</v>
      </c>
      <c r="C60">
        <v>54</v>
      </c>
      <c r="D60">
        <v>6</v>
      </c>
      <c r="E60">
        <v>322</v>
      </c>
    </row>
    <row r="61" spans="2:5" ht="12.75">
      <c r="B61" t="s">
        <v>75</v>
      </c>
      <c r="C61" t="s">
        <v>76</v>
      </c>
      <c r="E61">
        <v>2970</v>
      </c>
    </row>
    <row r="62" spans="2:5" ht="12.75">
      <c r="B62" t="s">
        <v>77</v>
      </c>
      <c r="C62" t="s">
        <v>78</v>
      </c>
      <c r="E62">
        <v>2950</v>
      </c>
    </row>
    <row r="63" spans="2:5" ht="12.75">
      <c r="B63" t="s">
        <v>79</v>
      </c>
      <c r="C63" t="s">
        <v>80</v>
      </c>
      <c r="E63">
        <v>1900</v>
      </c>
    </row>
    <row r="64" spans="2:5" ht="12.75">
      <c r="B64" t="s">
        <v>81</v>
      </c>
      <c r="C64" t="s">
        <v>56</v>
      </c>
      <c r="E64">
        <v>1200</v>
      </c>
    </row>
    <row r="65" spans="2:5" ht="12.75">
      <c r="B65" t="s">
        <v>82</v>
      </c>
      <c r="C65" t="s">
        <v>83</v>
      </c>
      <c r="E65">
        <v>2560</v>
      </c>
    </row>
    <row r="66" spans="2:5" ht="12.75">
      <c r="B66" t="s">
        <v>84</v>
      </c>
      <c r="C66" t="s">
        <v>85</v>
      </c>
      <c r="E66">
        <v>945</v>
      </c>
    </row>
    <row r="67" spans="2:5" ht="12.75">
      <c r="B67" t="s">
        <v>82</v>
      </c>
      <c r="C67" t="s">
        <v>86</v>
      </c>
      <c r="E67">
        <v>1350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Stec</dc:creator>
  <cp:keywords/>
  <dc:description/>
  <cp:lastModifiedBy>Grzegorz Karwot</cp:lastModifiedBy>
  <cp:lastPrinted>2017-06-27T07:59:00Z</cp:lastPrinted>
  <dcterms:created xsi:type="dcterms:W3CDTF">2017-06-26T05:34:06Z</dcterms:created>
  <dcterms:modified xsi:type="dcterms:W3CDTF">2020-09-21T06:12:44Z</dcterms:modified>
  <cp:category/>
  <cp:version/>
  <cp:contentType/>
  <cp:contentStatus/>
</cp:coreProperties>
</file>