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ff37dbbb5b42af/Dokumenty/zloty xls/2/"/>
    </mc:Choice>
  </mc:AlternateContent>
  <xr:revisionPtr revIDLastSave="0" documentId="8_{AB0C6593-B6DD-41B6-979B-7B138AF99858}" xr6:coauthVersionLast="36" xr6:coauthVersionMax="36" xr10:uidLastSave="{00000000-0000-0000-0000-000000000000}"/>
  <bookViews>
    <workbookView xWindow="0" yWindow="0" windowWidth="16050" windowHeight="11940" xr2:uid="{7B9A6CF7-706E-4EF1-8FDE-8DE34B816ED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H61" i="1"/>
  <c r="G51" i="1"/>
  <c r="H51" i="1"/>
  <c r="I51" i="1"/>
  <c r="G52" i="1"/>
  <c r="I52" i="1" s="1"/>
  <c r="H52" i="1"/>
  <c r="G53" i="1"/>
  <c r="H53" i="1"/>
  <c r="I53" i="1"/>
  <c r="G54" i="1"/>
  <c r="H54" i="1"/>
  <c r="I54" i="1"/>
  <c r="G55" i="1"/>
  <c r="I55" i="1" s="1"/>
  <c r="H55" i="1"/>
  <c r="G56" i="1"/>
  <c r="I56" i="1" s="1"/>
  <c r="H56" i="1"/>
  <c r="G57" i="1"/>
  <c r="I57" i="1" s="1"/>
  <c r="H57" i="1"/>
  <c r="G58" i="1"/>
  <c r="H58" i="1"/>
  <c r="I58" i="1"/>
  <c r="G59" i="1"/>
  <c r="I59" i="1" s="1"/>
  <c r="H59" i="1"/>
  <c r="G60" i="1"/>
  <c r="I60" i="1" s="1"/>
  <c r="H60" i="1"/>
  <c r="G50" i="1"/>
  <c r="I50" i="1" s="1"/>
  <c r="H50" i="1"/>
  <c r="G48" i="1"/>
  <c r="I48" i="1" s="1"/>
  <c r="H48" i="1"/>
  <c r="G49" i="1"/>
  <c r="I49" i="1" s="1"/>
  <c r="H49" i="1"/>
  <c r="G27" i="1"/>
  <c r="I27" i="1" s="1"/>
  <c r="H27" i="1"/>
  <c r="G28" i="1"/>
  <c r="I28" i="1" s="1"/>
  <c r="H28" i="1"/>
  <c r="G29" i="1"/>
  <c r="I29" i="1" s="1"/>
  <c r="H29" i="1"/>
  <c r="G30" i="1"/>
  <c r="I30" i="1" s="1"/>
  <c r="H30" i="1"/>
  <c r="G31" i="1"/>
  <c r="I31" i="1" s="1"/>
  <c r="H31" i="1"/>
  <c r="G32" i="1"/>
  <c r="I32" i="1" s="1"/>
  <c r="H32" i="1"/>
  <c r="G33" i="1"/>
  <c r="I33" i="1" s="1"/>
  <c r="H33" i="1"/>
  <c r="G34" i="1"/>
  <c r="I34" i="1" s="1"/>
  <c r="H34" i="1"/>
  <c r="G35" i="1"/>
  <c r="I35" i="1" s="1"/>
  <c r="H35" i="1"/>
  <c r="G36" i="1"/>
  <c r="I36" i="1" s="1"/>
  <c r="H36" i="1"/>
  <c r="G37" i="1"/>
  <c r="I37" i="1" s="1"/>
  <c r="H37" i="1"/>
  <c r="G38" i="1"/>
  <c r="I38" i="1" s="1"/>
  <c r="H38" i="1"/>
  <c r="G39" i="1"/>
  <c r="I39" i="1" s="1"/>
  <c r="H39" i="1"/>
  <c r="G40" i="1"/>
  <c r="H40" i="1"/>
  <c r="I40" i="1"/>
  <c r="G41" i="1"/>
  <c r="I41" i="1" s="1"/>
  <c r="H41" i="1"/>
  <c r="G42" i="1"/>
  <c r="I42" i="1" s="1"/>
  <c r="H42" i="1"/>
  <c r="G43" i="1"/>
  <c r="I43" i="1" s="1"/>
  <c r="H43" i="1"/>
  <c r="G44" i="1"/>
  <c r="I44" i="1" s="1"/>
  <c r="H44" i="1"/>
  <c r="G45" i="1"/>
  <c r="I45" i="1" s="1"/>
  <c r="H45" i="1"/>
  <c r="G46" i="1"/>
  <c r="I46" i="1" s="1"/>
  <c r="H46" i="1"/>
  <c r="G47" i="1"/>
  <c r="I47" i="1" s="1"/>
  <c r="H47" i="1"/>
  <c r="G5" i="1"/>
  <c r="I5" i="1" s="1"/>
  <c r="G14" i="1"/>
  <c r="I14" i="1" s="1"/>
  <c r="H14" i="1"/>
  <c r="G15" i="1"/>
  <c r="I15" i="1" s="1"/>
  <c r="H15" i="1"/>
  <c r="G16" i="1"/>
  <c r="I16" i="1" s="1"/>
  <c r="H16" i="1"/>
  <c r="G17" i="1"/>
  <c r="I17" i="1" s="1"/>
  <c r="H17" i="1"/>
  <c r="G18" i="1"/>
  <c r="I18" i="1" s="1"/>
  <c r="H18" i="1"/>
  <c r="G19" i="1"/>
  <c r="I19" i="1" s="1"/>
  <c r="H19" i="1"/>
  <c r="G20" i="1"/>
  <c r="I20" i="1" s="1"/>
  <c r="H20" i="1"/>
  <c r="G21" i="1"/>
  <c r="I21" i="1" s="1"/>
  <c r="H21" i="1"/>
  <c r="G22" i="1"/>
  <c r="I22" i="1" s="1"/>
  <c r="H22" i="1"/>
  <c r="G23" i="1"/>
  <c r="I23" i="1" s="1"/>
  <c r="H23" i="1"/>
  <c r="G24" i="1"/>
  <c r="I24" i="1" s="1"/>
  <c r="H24" i="1"/>
  <c r="G25" i="1"/>
  <c r="I25" i="1" s="1"/>
  <c r="H25" i="1"/>
  <c r="G26" i="1"/>
  <c r="I26" i="1" s="1"/>
  <c r="H26" i="1"/>
  <c r="G12" i="1"/>
  <c r="I12" i="1" s="1"/>
  <c r="G13" i="1"/>
  <c r="I13" i="1" s="1"/>
  <c r="H5" i="1"/>
  <c r="G6" i="1"/>
  <c r="I6" i="1" s="1"/>
  <c r="H6" i="1"/>
  <c r="G7" i="1"/>
  <c r="I7" i="1" s="1"/>
  <c r="H7" i="1"/>
  <c r="G8" i="1"/>
  <c r="I8" i="1" s="1"/>
  <c r="H8" i="1"/>
  <c r="G9" i="1"/>
  <c r="I9" i="1" s="1"/>
  <c r="H9" i="1"/>
  <c r="G10" i="1"/>
  <c r="I10" i="1" s="1"/>
  <c r="H10" i="1"/>
  <c r="G11" i="1"/>
  <c r="I11" i="1" s="1"/>
  <c r="H11" i="1"/>
  <c r="H12" i="1"/>
  <c r="H13" i="1"/>
</calcChain>
</file>

<file path=xl/sharedStrings.xml><?xml version="1.0" encoding="utf-8"?>
<sst xmlns="http://schemas.openxmlformats.org/spreadsheetml/2006/main" count="188" uniqueCount="133">
  <si>
    <t>DOSTAWA:</t>
  </si>
  <si>
    <t>…..........................................................................</t>
  </si>
  <si>
    <t xml:space="preserve">            ….......................................................................</t>
  </si>
  <si>
    <t xml:space="preserve">  Wykonawca: </t>
  </si>
  <si>
    <r>
      <t xml:space="preserve">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Zamawiający:</t>
    </r>
  </si>
  <si>
    <t>brutto</t>
  </si>
  <si>
    <t>netto</t>
  </si>
  <si>
    <t>RAZEM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</si>
  <si>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</si>
  <si>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</si>
  <si>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</si>
  <si>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</si>
  <si>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</si>
  <si>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</si>
  <si>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</si>
  <si>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</si>
  <si>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</si>
  <si>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Wartość brutto</t>
  </si>
  <si>
    <t>Wartość netto</t>
  </si>
  <si>
    <t>Cena jednostkowa brutto</t>
  </si>
  <si>
    <t>Stawka vat</t>
  </si>
  <si>
    <t>Cena jednostkowa netto</t>
  </si>
  <si>
    <t>Ilość</t>
  </si>
  <si>
    <t>Jednostka miary</t>
  </si>
  <si>
    <t>Opis przedmiotu</t>
  </si>
  <si>
    <t>Lp.</t>
  </si>
  <si>
    <t>10.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</si>
  <si>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</si>
  <si>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</si>
  <si>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</si>
  <si>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</si>
  <si>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</si>
  <si>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</si>
  <si>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</si>
  <si>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</si>
  <si>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</si>
  <si>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</si>
  <si>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</si>
  <si>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</si>
  <si>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1)Police, Korczak 17</t>
  </si>
  <si>
    <t>2) Szczecin, Hryniewieckiego 9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</si>
  <si>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</si>
  <si>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</si>
  <si>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</si>
  <si>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</si>
  <si>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</si>
  <si>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</si>
  <si>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</si>
  <si>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</si>
  <si>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</si>
  <si>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</si>
  <si>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</si>
  <si>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</si>
  <si>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</si>
  <si>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</si>
  <si>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</si>
  <si>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</si>
  <si>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</si>
  <si>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</si>
  <si>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</si>
  <si>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</si>
  <si>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</si>
  <si>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</si>
  <si>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</si>
  <si>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17.</t>
  </si>
  <si>
    <t>formularz asortymentowo – kalkulacyjny mięso, wędliny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</si>
  <si>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</si>
  <si>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</si>
  <si>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</si>
  <si>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</si>
  <si>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</si>
  <si>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</si>
  <si>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</si>
  <si>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</si>
  <si>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</si>
  <si>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</si>
  <si>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Baleron wieprzowy</t>
  </si>
  <si>
    <t>kg</t>
  </si>
  <si>
    <t>Boczek parzony</t>
  </si>
  <si>
    <t>Ćwiartka kurczaka świeża</t>
  </si>
  <si>
    <t>Filet z kurczaka surowy</t>
  </si>
  <si>
    <t>Kabanos drobiowy</t>
  </si>
  <si>
    <t>Karkówka bez kości</t>
  </si>
  <si>
    <t>Kiełbasa biała parzona</t>
  </si>
  <si>
    <t>Kiełbasa krakowska parzona</t>
  </si>
  <si>
    <t>Kiełbasa rawska</t>
  </si>
  <si>
    <t>Kiełbasa szynkowa</t>
  </si>
  <si>
    <t>Kiełbasa śląska</t>
  </si>
  <si>
    <t>Kiełbasa żywiecka</t>
  </si>
  <si>
    <t>Korpusy z kurcząt, świeże</t>
  </si>
  <si>
    <t>Kości wędzone wieprzowe</t>
  </si>
  <si>
    <t>Łopatka wieprzowa bez kości, świeża</t>
  </si>
  <si>
    <t>Mięso mielone drobiowe z kurczaka</t>
  </si>
  <si>
    <t>Mięso mielone wieprzowe</t>
  </si>
  <si>
    <t>Parówki drobiowe, cienkie, w osłonce jadalnej</t>
  </si>
  <si>
    <t>Parówki wieprzowe, w osłonce jadalnej</t>
  </si>
  <si>
    <t>Parówki cielęce</t>
  </si>
  <si>
    <t>Podudzia kurczęce świeże</t>
  </si>
  <si>
    <t>Polędwica drobiowa z piersi z kurczaka, parzona</t>
  </si>
  <si>
    <t>Salceson wieprzowy, parzony, w osłonce nie jadalnej</t>
  </si>
  <si>
    <t>Schab wieprzowy bez kości</t>
  </si>
  <si>
    <t>Szynka drobiowa, z połączonych kawałków mięsa z dodaną wodą, średnio rozdrobniona, parzona</t>
  </si>
  <si>
    <t>Szynka parzona, wieprzowa, zaw. mięsa min. 85%</t>
  </si>
  <si>
    <t>Szynka konserwowa, wieprzowa, wyrób blokowy</t>
  </si>
  <si>
    <t>Szynka wędzona, wieprzowa</t>
  </si>
  <si>
    <t>Szynka wieprzowa bez kości, świeża</t>
  </si>
  <si>
    <t>Wątróbka drobiowa</t>
  </si>
  <si>
    <t>Żołądki drobiowe</t>
  </si>
  <si>
    <t>Żeberka wieprzowe</t>
  </si>
  <si>
    <t>Kaszanka z kaszy gryczanej</t>
  </si>
  <si>
    <t>Kiełbasa myśliwska</t>
  </si>
  <si>
    <t>Pasztet drobiowy z indyka</t>
  </si>
  <si>
    <t xml:space="preserve">Kurczak rosołowy </t>
  </si>
  <si>
    <t>Mielonka typ "królewska"</t>
  </si>
  <si>
    <t>Polędwica sopocka</t>
  </si>
  <si>
    <t xml:space="preserve">Schab wędzony </t>
  </si>
  <si>
    <t>Mielonka tyrolska</t>
  </si>
  <si>
    <t>Kiełbasa salami</t>
  </si>
  <si>
    <t>Kurczak świeży cały</t>
  </si>
  <si>
    <t>Skrzydełka drobiowe</t>
  </si>
  <si>
    <t>Szynka gotowana</t>
  </si>
  <si>
    <t>Mortadela</t>
  </si>
  <si>
    <t xml:space="preserve">Flaczki wołowe </t>
  </si>
  <si>
    <t>Pasztetowa</t>
  </si>
  <si>
    <t>Metka łososiowa</t>
  </si>
  <si>
    <t>Serca drobiowe</t>
  </si>
  <si>
    <t>Filet z kuczaka wędzony</t>
  </si>
  <si>
    <t>nogi wieprzowe</t>
  </si>
  <si>
    <t>golonka wieprzowa</t>
  </si>
  <si>
    <t>flaki wieprzowe</t>
  </si>
  <si>
    <t>pieczeń rzymska</t>
  </si>
  <si>
    <t xml:space="preserve">kąsek wieprzowy </t>
  </si>
  <si>
    <t xml:space="preserve">ćwiartka drobiowa wędzona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</si>
</sst>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z_ł"/>
    <numFmt numFmtId="165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3"/>
      <color theme="1" tint="0.34998626667073579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" fillId="6" borderId="10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7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0" fontId="7" fillId="2" borderId="1" xfId="1" applyFont="1" applyFill="1" applyBorder="1" applyAlignment="1">
      <alignment horizontal="left" wrapText="1"/>
    </xf>
    <xf numFmtId="0" fontId="7" fillId="0" borderId="17" xfId="1" applyFont="1" applyBorder="1" applyAlignment="1">
      <alignment horizontal="left" wrapText="1"/>
    </xf>
    <xf numFmtId="0" fontId="7" fillId="0" borderId="15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2" borderId="16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165" fontId="3" fillId="5" borderId="1" xfId="0" applyNumberFormat="1" applyFont="1" applyFill="1" applyBorder="1" applyAlignment="1" applyProtection="1">
      <alignment horizontal="center"/>
      <protection locked="0"/>
    </xf>
    <xf numFmtId="9" fontId="3" fillId="5" borderId="1" xfId="0" applyNumberFormat="1" applyFont="1" applyFill="1" applyBorder="1" applyAlignment="1" applyProtection="1">
      <alignment horizontal="center"/>
      <protection locked="0"/>
    </xf>
  </cellXfs>
  <cellStyles count="2">
    <cellStyle name="Normalny" xfId="0" builtinId="0"/>
    <cellStyle name="Normalny 2" xfId="1" xr:uid="{418B7149-9D32-4D88-88E4-533063C3C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200E-4E8E-4FFE-935F-CDD263FD1B2D}">
  <sheetPr>
    <pageSetUpPr fitToPage="1"/>
  </sheetPr>
  <dimension ref="A1:T74"/>
  <sheetViews>
    <sheetView tabSelected="1" workbookViewId="0">
      <selection activeCell="F15" sqref="F15"/>
    </sheetView>
  </sheetViews>
  <sheetFormatPr defaultRowHeight="15" x14ac:dyDescent="0.25"/>
  <cols>
    <col min="1" max="1" width="7" customWidth="1"/>
    <col min="2" max="2" width="44.42578125" customWidth="1"/>
    <col min="3" max="3" width="11.28515625" customWidth="1"/>
    <col min="4" max="4" width="11.140625" customWidth="1"/>
    <col min="5" max="5" width="15.5703125" customWidth="1"/>
    <col min="6" max="6" width="13.42578125" customWidth="1"/>
    <col min="7" max="7" width="25.140625" customWidth="1"/>
    <col min="8" max="8" width="15.7109375" customWidth="1"/>
    <col min="9" max="9" width="20.28515625" customWidth="1"/>
  </cols>
  <sheetData>
    <row r="1" spans="1:20" ht="17.25" customHeight="1" x14ac:dyDescent="0.25">
      <c r="A1" s="47" t="s">
        <v>65</v>
      </c>
      <c r="B1" s="47"/>
      <c r="C1" s="47"/>
      <c r="D1" s="47"/>
      <c r="E1" s="47"/>
      <c r="F1" s="47"/>
      <c r="G1" s="47"/>
      <c r="H1" s="47"/>
      <c r="I1" s="47"/>
    </row>
    <row r="2" spans="1:20" ht="15.75" thickBo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20" ht="52.5" thickBot="1" x14ac:dyDescent="0.35">
      <c r="A3" s="22" t="s">
        <v>25</v>
      </c>
      <c r="B3" s="21" t="s">
        <v>24</v>
      </c>
      <c r="C3" s="29" t="s">
        <v>23</v>
      </c>
      <c r="D3" s="24" t="s">
        <v>22</v>
      </c>
      <c r="E3" s="26" t="s">
        <v>21</v>
      </c>
      <c r="F3" s="23" t="s">
        <v>20</v>
      </c>
      <c r="G3" s="25" t="s">
        <v>19</v>
      </c>
      <c r="H3" s="22" t="s">
        <v>18</v>
      </c>
      <c r="I3" s="21" t="s">
        <v>17</v>
      </c>
    </row>
    <row r="4" spans="1:20" ht="17.25" x14ac:dyDescent="0.3">
      <c r="A4" s="18">
        <v>1</v>
      </c>
      <c r="B4" s="18">
        <v>2</v>
      </c>
      <c r="C4" s="20">
        <v>3</v>
      </c>
      <c r="D4" s="20">
        <v>4</v>
      </c>
      <c r="E4" s="18">
        <v>5</v>
      </c>
      <c r="F4" s="19">
        <v>6</v>
      </c>
      <c r="G4" s="18">
        <v>7</v>
      </c>
      <c r="H4" s="18">
        <v>8</v>
      </c>
      <c r="I4" s="18">
        <v>9</v>
      </c>
    </row>
    <row r="5" spans="1:20" ht="28.5" customHeight="1" x14ac:dyDescent="0.3">
      <c r="A5" s="27" t="s">
        <v>16</v>
      </c>
      <c r="B5" s="33" t="s">
        <v>76</v>
      </c>
      <c r="C5" s="28" t="s">
        <v>77</v>
      </c>
      <c r="D5" s="17">
        <v>90</v>
      </c>
      <c r="E5" s="49"/>
      <c r="F5" s="50"/>
      <c r="G5" s="16">
        <f t="shared" ref="G5:G13" si="0">E5*F5+E5</f>
        <v>0</v>
      </c>
      <c r="H5" s="15">
        <f t="shared" ref="H5:H13" si="1">D5*E5</f>
        <v>0</v>
      </c>
      <c r="I5" s="14">
        <f t="shared" ref="I5:I13" si="2">D5*G5</f>
        <v>0</v>
      </c>
    </row>
    <row r="6" spans="1:20" ht="17.25" x14ac:dyDescent="0.3">
      <c r="A6" s="27" t="s">
        <v>15</v>
      </c>
      <c r="B6" s="34" t="s">
        <v>78</v>
      </c>
      <c r="C6" s="28" t="s">
        <v>77</v>
      </c>
      <c r="D6" s="17">
        <v>40</v>
      </c>
      <c r="E6" s="49"/>
      <c r="F6" s="50"/>
      <c r="G6" s="16">
        <f t="shared" si="0"/>
        <v>0</v>
      </c>
      <c r="H6" s="15">
        <f t="shared" si="1"/>
        <v>0</v>
      </c>
      <c r="I6" s="14">
        <f t="shared" si="2"/>
        <v>0</v>
      </c>
    </row>
    <row r="7" spans="1:20" ht="17.25" x14ac:dyDescent="0.3">
      <c r="A7" s="27" t="s">
        <v>14</v>
      </c>
      <c r="B7" s="34" t="s">
        <v>79</v>
      </c>
      <c r="C7" s="28" t="s">
        <v>77</v>
      </c>
      <c r="D7" s="17">
        <v>600</v>
      </c>
      <c r="E7" s="49"/>
      <c r="F7" s="50"/>
      <c r="G7" s="16">
        <f t="shared" si="0"/>
        <v>0</v>
      </c>
      <c r="H7" s="15">
        <f t="shared" si="1"/>
        <v>0</v>
      </c>
      <c r="I7" s="14">
        <f t="shared" si="2"/>
        <v>0</v>
      </c>
    </row>
    <row r="8" spans="1:20" ht="17.25" x14ac:dyDescent="0.3">
      <c r="A8" s="27" t="s">
        <v>13</v>
      </c>
      <c r="B8" s="34" t="s">
        <v>80</v>
      </c>
      <c r="C8" s="28" t="s">
        <v>77</v>
      </c>
      <c r="D8" s="17">
        <v>300</v>
      </c>
      <c r="E8" s="49"/>
      <c r="F8" s="50"/>
      <c r="G8" s="16">
        <f t="shared" si="0"/>
        <v>0</v>
      </c>
      <c r="H8" s="15">
        <f t="shared" si="1"/>
        <v>0</v>
      </c>
      <c r="I8" s="14">
        <f t="shared" si="2"/>
        <v>0</v>
      </c>
    </row>
    <row r="9" spans="1:20" ht="17.25" x14ac:dyDescent="0.3">
      <c r="A9" s="27" t="s">
        <v>12</v>
      </c>
      <c r="B9" s="34" t="s">
        <v>81</v>
      </c>
      <c r="C9" s="28" t="s">
        <v>77</v>
      </c>
      <c r="D9" s="17">
        <v>10</v>
      </c>
      <c r="E9" s="49"/>
      <c r="F9" s="50"/>
      <c r="G9" s="16">
        <f t="shared" si="0"/>
        <v>0</v>
      </c>
      <c r="H9" s="15">
        <f t="shared" si="1"/>
        <v>0</v>
      </c>
      <c r="I9" s="14">
        <f t="shared" si="2"/>
        <v>0</v>
      </c>
    </row>
    <row r="10" spans="1:20" ht="17.25" x14ac:dyDescent="0.3">
      <c r="A10" s="27" t="s">
        <v>11</v>
      </c>
      <c r="B10" s="34" t="s">
        <v>82</v>
      </c>
      <c r="C10" s="28" t="s">
        <v>77</v>
      </c>
      <c r="D10" s="17">
        <v>140</v>
      </c>
      <c r="E10" s="49"/>
      <c r="F10" s="50"/>
      <c r="G10" s="16">
        <f t="shared" si="0"/>
        <v>0</v>
      </c>
      <c r="H10" s="15">
        <f t="shared" si="1"/>
        <v>0</v>
      </c>
      <c r="I10" s="14">
        <f t="shared" si="2"/>
        <v>0</v>
      </c>
    </row>
    <row r="11" spans="1:20" ht="17.25" x14ac:dyDescent="0.3">
      <c r="A11" s="27" t="s">
        <v>10</v>
      </c>
      <c r="B11" s="35" t="s">
        <v>83</v>
      </c>
      <c r="C11" s="28" t="s">
        <v>77</v>
      </c>
      <c r="D11" s="17">
        <v>110</v>
      </c>
      <c r="E11" s="49"/>
      <c r="F11" s="50"/>
      <c r="G11" s="16">
        <f t="shared" si="0"/>
        <v>0</v>
      </c>
      <c r="H11" s="15">
        <f t="shared" si="1"/>
        <v>0</v>
      </c>
      <c r="I11" s="14">
        <f t="shared" si="2"/>
        <v>0</v>
      </c>
    </row>
    <row r="12" spans="1:20" ht="17.25" x14ac:dyDescent="0.3">
      <c r="A12" s="27" t="s">
        <v>9</v>
      </c>
      <c r="B12" s="34" t="s">
        <v>84</v>
      </c>
      <c r="C12" s="28" t="s">
        <v>77</v>
      </c>
      <c r="D12" s="17">
        <v>15</v>
      </c>
      <c r="E12" s="49"/>
      <c r="F12" s="50"/>
      <c r="G12" s="16">
        <f t="shared" si="0"/>
        <v>0</v>
      </c>
      <c r="H12" s="15">
        <f t="shared" si="1"/>
        <v>0</v>
      </c>
      <c r="I12" s="14">
        <f t="shared" si="2"/>
        <v>0</v>
      </c>
    </row>
    <row r="13" spans="1:20" ht="17.25" x14ac:dyDescent="0.3">
      <c r="A13" s="27" t="s">
        <v>8</v>
      </c>
      <c r="B13" s="34" t="s">
        <v>85</v>
      </c>
      <c r="C13" s="28" t="s">
        <v>77</v>
      </c>
      <c r="D13" s="17">
        <v>30</v>
      </c>
      <c r="E13" s="49"/>
      <c r="F13" s="50"/>
      <c r="G13" s="16">
        <f t="shared" si="0"/>
        <v>0</v>
      </c>
      <c r="H13" s="15">
        <f t="shared" si="1"/>
        <v>0</v>
      </c>
      <c r="I13" s="14">
        <f t="shared" si="2"/>
        <v>0</v>
      </c>
    </row>
    <row r="14" spans="1:20" ht="17.25" x14ac:dyDescent="0.3">
      <c r="A14" s="27" t="s">
        <v>26</v>
      </c>
      <c r="B14" s="34" t="s">
        <v>86</v>
      </c>
      <c r="C14" s="28" t="s">
        <v>77</v>
      </c>
      <c r="D14" s="17">
        <v>12</v>
      </c>
      <c r="E14" s="49"/>
      <c r="F14" s="50"/>
      <c r="G14" s="16">
        <f t="shared" ref="G14:G26" si="3">E14*F14+E14</f>
        <v>0</v>
      </c>
      <c r="H14" s="15">
        <f t="shared" ref="H14:H26" si="4">D14*E14</f>
        <v>0</v>
      </c>
      <c r="I14" s="14">
        <f t="shared" ref="I14:I26" si="5">D14*G14</f>
        <v>0</v>
      </c>
    </row>
    <row r="15" spans="1:20" ht="17.25" x14ac:dyDescent="0.3">
      <c r="A15" s="27" t="s">
        <v>27</v>
      </c>
      <c r="B15" s="34" t="s">
        <v>87</v>
      </c>
      <c r="C15" s="28" t="s">
        <v>77</v>
      </c>
      <c r="D15" s="17">
        <v>110</v>
      </c>
      <c r="E15" s="49"/>
      <c r="F15" s="50"/>
      <c r="G15" s="16">
        <f t="shared" si="3"/>
        <v>0</v>
      </c>
      <c r="H15" s="15">
        <f t="shared" si="4"/>
        <v>0</v>
      </c>
      <c r="I15" s="14">
        <f t="shared" si="5"/>
        <v>0</v>
      </c>
    </row>
    <row r="16" spans="1:20" ht="17.25" x14ac:dyDescent="0.3">
      <c r="A16" s="27" t="s">
        <v>28</v>
      </c>
      <c r="B16" s="34" t="s">
        <v>88</v>
      </c>
      <c r="C16" s="28" t="s">
        <v>77</v>
      </c>
      <c r="D16" s="17">
        <v>55</v>
      </c>
      <c r="E16" s="49"/>
      <c r="F16" s="50"/>
      <c r="G16" s="16">
        <f t="shared" si="3"/>
        <v>0</v>
      </c>
      <c r="H16" s="15">
        <f t="shared" si="4"/>
        <v>0</v>
      </c>
      <c r="I16" s="14">
        <f t="shared" si="5"/>
        <v>0</v>
      </c>
      <c r="N16" s="1"/>
      <c r="O16" s="1"/>
      <c r="P16" s="4"/>
      <c r="Q16" s="4"/>
      <c r="R16" s="3"/>
      <c r="S16" s="2"/>
      <c r="T16" s="1"/>
    </row>
    <row r="17" spans="1:9" ht="17.25" x14ac:dyDescent="0.3">
      <c r="A17" s="27" t="s">
        <v>29</v>
      </c>
      <c r="B17" s="34" t="s">
        <v>89</v>
      </c>
      <c r="C17" s="28" t="s">
        <v>77</v>
      </c>
      <c r="D17" s="17">
        <v>180</v>
      </c>
      <c r="E17" s="49"/>
      <c r="F17" s="50"/>
      <c r="G17" s="16">
        <f t="shared" si="3"/>
        <v>0</v>
      </c>
      <c r="H17" s="15">
        <f t="shared" si="4"/>
        <v>0</v>
      </c>
      <c r="I17" s="14">
        <f t="shared" si="5"/>
        <v>0</v>
      </c>
    </row>
    <row r="18" spans="1:9" ht="17.25" x14ac:dyDescent="0.3">
      <c r="A18" s="27" t="s">
        <v>30</v>
      </c>
      <c r="B18" s="34" t="s">
        <v>90</v>
      </c>
      <c r="C18" s="28" t="s">
        <v>77</v>
      </c>
      <c r="D18" s="17">
        <v>55</v>
      </c>
      <c r="E18" s="49"/>
      <c r="F18" s="50"/>
      <c r="G18" s="16">
        <f t="shared" si="3"/>
        <v>0</v>
      </c>
      <c r="H18" s="15">
        <f t="shared" si="4"/>
        <v>0</v>
      </c>
      <c r="I18" s="14">
        <f t="shared" si="5"/>
        <v>0</v>
      </c>
    </row>
    <row r="19" spans="1:9" ht="17.25" x14ac:dyDescent="0.3">
      <c r="A19" s="27" t="s">
        <v>31</v>
      </c>
      <c r="B19" s="34" t="s">
        <v>91</v>
      </c>
      <c r="C19" s="28" t="s">
        <v>77</v>
      </c>
      <c r="D19" s="17">
        <v>220</v>
      </c>
      <c r="E19" s="49"/>
      <c r="F19" s="50"/>
      <c r="G19" s="16">
        <f t="shared" si="3"/>
        <v>0</v>
      </c>
      <c r="H19" s="15">
        <f t="shared" si="4"/>
        <v>0</v>
      </c>
      <c r="I19" s="14">
        <f t="shared" si="5"/>
        <v>0</v>
      </c>
    </row>
    <row r="20" spans="1:9" ht="17.25" x14ac:dyDescent="0.3">
      <c r="A20" s="27" t="s">
        <v>32</v>
      </c>
      <c r="B20" s="36" t="s">
        <v>92</v>
      </c>
      <c r="C20" s="28" t="s">
        <v>77</v>
      </c>
      <c r="D20" s="17">
        <v>12</v>
      </c>
      <c r="E20" s="49"/>
      <c r="F20" s="50"/>
      <c r="G20" s="16">
        <f t="shared" si="3"/>
        <v>0</v>
      </c>
      <c r="H20" s="15">
        <f t="shared" si="4"/>
        <v>0</v>
      </c>
      <c r="I20" s="14">
        <f t="shared" si="5"/>
        <v>0</v>
      </c>
    </row>
    <row r="21" spans="1:9" ht="17.25" x14ac:dyDescent="0.3">
      <c r="A21" s="27" t="s">
        <v>64</v>
      </c>
      <c r="B21" s="36" t="s">
        <v>93</v>
      </c>
      <c r="C21" s="28" t="s">
        <v>77</v>
      </c>
      <c r="D21" s="17">
        <v>100</v>
      </c>
      <c r="E21" s="49"/>
      <c r="F21" s="50"/>
      <c r="G21" s="16">
        <f t="shared" si="3"/>
        <v>0</v>
      </c>
      <c r="H21" s="15">
        <f t="shared" si="4"/>
        <v>0</v>
      </c>
      <c r="I21" s="14">
        <f t="shared" si="5"/>
        <v>0</v>
      </c>
    </row>
    <row r="22" spans="1:9" ht="17.25" x14ac:dyDescent="0.3">
      <c r="A22" s="27" t="s">
        <v>33</v>
      </c>
      <c r="B22" s="34" t="s">
        <v>94</v>
      </c>
      <c r="C22" s="28" t="s">
        <v>77</v>
      </c>
      <c r="D22" s="17">
        <v>180</v>
      </c>
      <c r="E22" s="49"/>
      <c r="F22" s="50"/>
      <c r="G22" s="16">
        <f t="shared" si="3"/>
        <v>0</v>
      </c>
      <c r="H22" s="15">
        <f t="shared" si="4"/>
        <v>0</v>
      </c>
      <c r="I22" s="14">
        <f t="shared" si="5"/>
        <v>0</v>
      </c>
    </row>
    <row r="23" spans="1:9" ht="17.25" x14ac:dyDescent="0.3">
      <c r="A23" s="27" t="s">
        <v>34</v>
      </c>
      <c r="B23" s="36" t="s">
        <v>95</v>
      </c>
      <c r="C23" s="28" t="s">
        <v>77</v>
      </c>
      <c r="D23" s="17">
        <v>10</v>
      </c>
      <c r="E23" s="49"/>
      <c r="F23" s="50"/>
      <c r="G23" s="16">
        <f t="shared" si="3"/>
        <v>0</v>
      </c>
      <c r="H23" s="15">
        <f t="shared" si="4"/>
        <v>0</v>
      </c>
      <c r="I23" s="14">
        <f t="shared" si="5"/>
        <v>0</v>
      </c>
    </row>
    <row r="24" spans="1:9" ht="17.25" x14ac:dyDescent="0.3">
      <c r="A24" s="27" t="s">
        <v>35</v>
      </c>
      <c r="B24" s="37" t="s">
        <v>96</v>
      </c>
      <c r="C24" s="28" t="s">
        <v>77</v>
      </c>
      <c r="D24" s="17">
        <v>170</v>
      </c>
      <c r="E24" s="49"/>
      <c r="F24" s="50"/>
      <c r="G24" s="16">
        <f t="shared" si="3"/>
        <v>0</v>
      </c>
      <c r="H24" s="15">
        <f t="shared" si="4"/>
        <v>0</v>
      </c>
      <c r="I24" s="14">
        <f t="shared" si="5"/>
        <v>0</v>
      </c>
    </row>
    <row r="25" spans="1:9" ht="17.25" x14ac:dyDescent="0.3">
      <c r="A25" s="27" t="s">
        <v>36</v>
      </c>
      <c r="B25" s="36" t="s">
        <v>97</v>
      </c>
      <c r="C25" s="28" t="s">
        <v>77</v>
      </c>
      <c r="D25" s="17">
        <v>110</v>
      </c>
      <c r="E25" s="49"/>
      <c r="F25" s="50"/>
      <c r="G25" s="16">
        <f t="shared" si="3"/>
        <v>0</v>
      </c>
      <c r="H25" s="15">
        <f t="shared" si="4"/>
        <v>0</v>
      </c>
      <c r="I25" s="14">
        <f t="shared" si="5"/>
        <v>0</v>
      </c>
    </row>
    <row r="26" spans="1:9" ht="17.25" x14ac:dyDescent="0.3">
      <c r="A26" s="27" t="s">
        <v>37</v>
      </c>
      <c r="B26" s="38" t="s">
        <v>98</v>
      </c>
      <c r="C26" s="28" t="s">
        <v>77</v>
      </c>
      <c r="D26" s="17">
        <v>110</v>
      </c>
      <c r="E26" s="49"/>
      <c r="F26" s="50"/>
      <c r="G26" s="16">
        <f t="shared" si="3"/>
        <v>0</v>
      </c>
      <c r="H26" s="15">
        <f t="shared" si="4"/>
        <v>0</v>
      </c>
      <c r="I26" s="14">
        <f t="shared" si="5"/>
        <v>0</v>
      </c>
    </row>
    <row r="27" spans="1:9" ht="33" customHeight="1" x14ac:dyDescent="0.3">
      <c r="A27" s="27" t="s">
        <v>38</v>
      </c>
      <c r="B27" s="39" t="s">
        <v>99</v>
      </c>
      <c r="C27" s="28" t="s">
        <v>77</v>
      </c>
      <c r="D27" s="17">
        <v>90</v>
      </c>
      <c r="E27" s="49"/>
      <c r="F27" s="50"/>
      <c r="G27" s="16">
        <f t="shared" ref="G27:G47" si="6">E27*F27+E27</f>
        <v>0</v>
      </c>
      <c r="H27" s="15">
        <f t="shared" ref="H27:H47" si="7">D27*E27</f>
        <v>0</v>
      </c>
      <c r="I27" s="14">
        <f t="shared" ref="I27:I47" si="8">D27*G27</f>
        <v>0</v>
      </c>
    </row>
    <row r="28" spans="1:9" ht="17.25" x14ac:dyDescent="0.3">
      <c r="A28" s="27" t="s">
        <v>41</v>
      </c>
      <c r="B28" s="34" t="s">
        <v>100</v>
      </c>
      <c r="C28" s="28" t="s">
        <v>77</v>
      </c>
      <c r="D28" s="17">
        <v>260</v>
      </c>
      <c r="E28" s="49"/>
      <c r="F28" s="50"/>
      <c r="G28" s="16">
        <f t="shared" si="6"/>
        <v>0</v>
      </c>
      <c r="H28" s="15">
        <f t="shared" si="7"/>
        <v>0</v>
      </c>
      <c r="I28" s="14">
        <f t="shared" si="8"/>
        <v>0</v>
      </c>
    </row>
    <row r="29" spans="1:9" ht="45.75" x14ac:dyDescent="0.3">
      <c r="A29" s="27" t="s">
        <v>42</v>
      </c>
      <c r="B29" s="38" t="s">
        <v>101</v>
      </c>
      <c r="C29" s="28" t="s">
        <v>77</v>
      </c>
      <c r="D29" s="17">
        <v>120</v>
      </c>
      <c r="E29" s="49"/>
      <c r="F29" s="50"/>
      <c r="G29" s="16">
        <f t="shared" si="6"/>
        <v>0</v>
      </c>
      <c r="H29" s="15">
        <f t="shared" si="7"/>
        <v>0</v>
      </c>
      <c r="I29" s="14">
        <f t="shared" si="8"/>
        <v>0</v>
      </c>
    </row>
    <row r="30" spans="1:9" ht="30.75" x14ac:dyDescent="0.3">
      <c r="A30" s="27" t="s">
        <v>43</v>
      </c>
      <c r="B30" s="38" t="s">
        <v>102</v>
      </c>
      <c r="C30" s="28" t="s">
        <v>77</v>
      </c>
      <c r="D30" s="17">
        <v>200</v>
      </c>
      <c r="E30" s="49"/>
      <c r="F30" s="50"/>
      <c r="G30" s="16">
        <f t="shared" si="6"/>
        <v>0</v>
      </c>
      <c r="H30" s="15">
        <f t="shared" si="7"/>
        <v>0</v>
      </c>
      <c r="I30" s="14">
        <f t="shared" si="8"/>
        <v>0</v>
      </c>
    </row>
    <row r="31" spans="1:9" ht="30.75" x14ac:dyDescent="0.3">
      <c r="A31" s="27" t="s">
        <v>44</v>
      </c>
      <c r="B31" s="40" t="s">
        <v>103</v>
      </c>
      <c r="C31" s="30" t="s">
        <v>77</v>
      </c>
      <c r="D31" s="17">
        <v>100</v>
      </c>
      <c r="E31" s="49"/>
      <c r="F31" s="50"/>
      <c r="G31" s="16">
        <f t="shared" si="6"/>
        <v>0</v>
      </c>
      <c r="H31" s="15">
        <f t="shared" si="7"/>
        <v>0</v>
      </c>
      <c r="I31" s="14">
        <f t="shared" si="8"/>
        <v>0</v>
      </c>
    </row>
    <row r="32" spans="1:9" ht="18" thickBot="1" x14ac:dyDescent="0.35">
      <c r="A32" s="27" t="s">
        <v>45</v>
      </c>
      <c r="B32" s="41" t="s">
        <v>104</v>
      </c>
      <c r="C32" s="31" t="s">
        <v>77</v>
      </c>
      <c r="D32" s="17">
        <v>30</v>
      </c>
      <c r="E32" s="49"/>
      <c r="F32" s="50"/>
      <c r="G32" s="16">
        <f t="shared" si="6"/>
        <v>0</v>
      </c>
      <c r="H32" s="15">
        <f t="shared" si="7"/>
        <v>0</v>
      </c>
      <c r="I32" s="14">
        <f t="shared" si="8"/>
        <v>0</v>
      </c>
    </row>
    <row r="33" spans="1:9" ht="17.25" x14ac:dyDescent="0.3">
      <c r="A33" s="27" t="s">
        <v>46</v>
      </c>
      <c r="B33" s="42" t="s">
        <v>105</v>
      </c>
      <c r="C33" s="28" t="s">
        <v>77</v>
      </c>
      <c r="D33" s="17">
        <v>60</v>
      </c>
      <c r="E33" s="49"/>
      <c r="F33" s="50"/>
      <c r="G33" s="16">
        <f t="shared" si="6"/>
        <v>0</v>
      </c>
      <c r="H33" s="15">
        <f t="shared" si="7"/>
        <v>0</v>
      </c>
      <c r="I33" s="14">
        <f t="shared" si="8"/>
        <v>0</v>
      </c>
    </row>
    <row r="34" spans="1:9" ht="17.25" x14ac:dyDescent="0.3">
      <c r="A34" s="27" t="s">
        <v>47</v>
      </c>
      <c r="B34" s="36" t="s">
        <v>106</v>
      </c>
      <c r="C34" s="28" t="s">
        <v>77</v>
      </c>
      <c r="D34" s="17">
        <v>90</v>
      </c>
      <c r="E34" s="49"/>
      <c r="F34" s="50"/>
      <c r="G34" s="16">
        <f t="shared" si="6"/>
        <v>0</v>
      </c>
      <c r="H34" s="15">
        <f t="shared" si="7"/>
        <v>0</v>
      </c>
      <c r="I34" s="14">
        <f t="shared" si="8"/>
        <v>0</v>
      </c>
    </row>
    <row r="35" spans="1:9" ht="17.25" x14ac:dyDescent="0.3">
      <c r="A35" s="27" t="s">
        <v>48</v>
      </c>
      <c r="B35" s="36" t="s">
        <v>107</v>
      </c>
      <c r="C35" s="28" t="s">
        <v>77</v>
      </c>
      <c r="D35" s="17">
        <v>80</v>
      </c>
      <c r="E35" s="49"/>
      <c r="F35" s="50"/>
      <c r="G35" s="16">
        <f t="shared" si="6"/>
        <v>0</v>
      </c>
      <c r="H35" s="15">
        <f t="shared" si="7"/>
        <v>0</v>
      </c>
      <c r="I35" s="14">
        <f t="shared" si="8"/>
        <v>0</v>
      </c>
    </row>
    <row r="36" spans="1:9" ht="17.25" x14ac:dyDescent="0.3">
      <c r="A36" s="27" t="s">
        <v>49</v>
      </c>
      <c r="B36" s="34" t="s">
        <v>108</v>
      </c>
      <c r="C36" s="28" t="s">
        <v>77</v>
      </c>
      <c r="D36" s="17">
        <v>100</v>
      </c>
      <c r="E36" s="49"/>
      <c r="F36" s="50"/>
      <c r="G36" s="16">
        <f t="shared" si="6"/>
        <v>0</v>
      </c>
      <c r="H36" s="15">
        <f t="shared" si="7"/>
        <v>0</v>
      </c>
      <c r="I36" s="14">
        <f t="shared" si="8"/>
        <v>0</v>
      </c>
    </row>
    <row r="37" spans="1:9" ht="17.25" x14ac:dyDescent="0.3">
      <c r="A37" s="27" t="s">
        <v>50</v>
      </c>
      <c r="B37" s="37" t="s">
        <v>109</v>
      </c>
      <c r="C37" s="28" t="s">
        <v>77</v>
      </c>
      <c r="D37" s="17">
        <v>180</v>
      </c>
      <c r="E37" s="49"/>
      <c r="F37" s="50"/>
      <c r="G37" s="16">
        <f t="shared" si="6"/>
        <v>0</v>
      </c>
      <c r="H37" s="15">
        <f t="shared" si="7"/>
        <v>0</v>
      </c>
      <c r="I37" s="14">
        <f t="shared" si="8"/>
        <v>0</v>
      </c>
    </row>
    <row r="38" spans="1:9" ht="17.25" x14ac:dyDescent="0.3">
      <c r="A38" s="27" t="s">
        <v>51</v>
      </c>
      <c r="B38" s="37" t="s">
        <v>110</v>
      </c>
      <c r="C38" s="28" t="s">
        <v>77</v>
      </c>
      <c r="D38" s="17">
        <v>10</v>
      </c>
      <c r="E38" s="49"/>
      <c r="F38" s="50"/>
      <c r="G38" s="16">
        <f t="shared" si="6"/>
        <v>0</v>
      </c>
      <c r="H38" s="15">
        <f t="shared" si="7"/>
        <v>0</v>
      </c>
      <c r="I38" s="14">
        <f t="shared" si="8"/>
        <v>0</v>
      </c>
    </row>
    <row r="39" spans="1:9" ht="17.25" x14ac:dyDescent="0.3">
      <c r="A39" s="27" t="s">
        <v>52</v>
      </c>
      <c r="B39" s="37" t="s">
        <v>111</v>
      </c>
      <c r="C39" s="28" t="s">
        <v>77</v>
      </c>
      <c r="D39" s="17">
        <v>40</v>
      </c>
      <c r="E39" s="49"/>
      <c r="F39" s="50"/>
      <c r="G39" s="16">
        <f t="shared" si="6"/>
        <v>0</v>
      </c>
      <c r="H39" s="15">
        <f t="shared" si="7"/>
        <v>0</v>
      </c>
      <c r="I39" s="14">
        <f t="shared" si="8"/>
        <v>0</v>
      </c>
    </row>
    <row r="40" spans="1:9" ht="17.25" x14ac:dyDescent="0.3">
      <c r="A40" s="27" t="s">
        <v>53</v>
      </c>
      <c r="B40" s="37" t="s">
        <v>112</v>
      </c>
      <c r="C40" s="28" t="s">
        <v>77</v>
      </c>
      <c r="D40" s="17">
        <v>50</v>
      </c>
      <c r="E40" s="49"/>
      <c r="F40" s="50"/>
      <c r="G40" s="16">
        <f t="shared" si="6"/>
        <v>0</v>
      </c>
      <c r="H40" s="15">
        <f t="shared" si="7"/>
        <v>0</v>
      </c>
      <c r="I40" s="14">
        <f t="shared" si="8"/>
        <v>0</v>
      </c>
    </row>
    <row r="41" spans="1:9" ht="17.25" x14ac:dyDescent="0.3">
      <c r="A41" s="27" t="s">
        <v>54</v>
      </c>
      <c r="B41" s="37" t="s">
        <v>113</v>
      </c>
      <c r="C41" s="28" t="s">
        <v>77</v>
      </c>
      <c r="D41" s="17">
        <v>5</v>
      </c>
      <c r="E41" s="49"/>
      <c r="F41" s="50"/>
      <c r="G41" s="16">
        <f t="shared" si="6"/>
        <v>0</v>
      </c>
      <c r="H41" s="15">
        <f t="shared" si="7"/>
        <v>0</v>
      </c>
      <c r="I41" s="14">
        <f t="shared" si="8"/>
        <v>0</v>
      </c>
    </row>
    <row r="42" spans="1:9" ht="17.25" x14ac:dyDescent="0.3">
      <c r="A42" s="27" t="s">
        <v>55</v>
      </c>
      <c r="B42" s="37" t="s">
        <v>114</v>
      </c>
      <c r="C42" s="28" t="s">
        <v>77</v>
      </c>
      <c r="D42" s="17">
        <v>90</v>
      </c>
      <c r="E42" s="49"/>
      <c r="F42" s="50"/>
      <c r="G42" s="16">
        <f t="shared" si="6"/>
        <v>0</v>
      </c>
      <c r="H42" s="15">
        <f t="shared" si="7"/>
        <v>0</v>
      </c>
      <c r="I42" s="14">
        <f t="shared" si="8"/>
        <v>0</v>
      </c>
    </row>
    <row r="43" spans="1:9" ht="17.25" x14ac:dyDescent="0.3">
      <c r="A43" s="27" t="s">
        <v>56</v>
      </c>
      <c r="B43" s="37" t="s">
        <v>115</v>
      </c>
      <c r="C43" s="28" t="s">
        <v>77</v>
      </c>
      <c r="D43" s="17">
        <v>3</v>
      </c>
      <c r="E43" s="49"/>
      <c r="F43" s="50"/>
      <c r="G43" s="16">
        <f t="shared" si="6"/>
        <v>0</v>
      </c>
      <c r="H43" s="15">
        <f t="shared" si="7"/>
        <v>0</v>
      </c>
      <c r="I43" s="14">
        <f t="shared" si="8"/>
        <v>0</v>
      </c>
    </row>
    <row r="44" spans="1:9" ht="17.25" x14ac:dyDescent="0.3">
      <c r="A44" s="27" t="s">
        <v>57</v>
      </c>
      <c r="B44" s="37" t="s">
        <v>116</v>
      </c>
      <c r="C44" s="28" t="s">
        <v>77</v>
      </c>
      <c r="D44" s="17">
        <v>10</v>
      </c>
      <c r="E44" s="49"/>
      <c r="F44" s="50"/>
      <c r="G44" s="16">
        <f t="shared" si="6"/>
        <v>0</v>
      </c>
      <c r="H44" s="15">
        <f t="shared" si="7"/>
        <v>0</v>
      </c>
      <c r="I44" s="14">
        <f t="shared" si="8"/>
        <v>0</v>
      </c>
    </row>
    <row r="45" spans="1:9" ht="17.25" x14ac:dyDescent="0.3">
      <c r="A45" s="27" t="s">
        <v>58</v>
      </c>
      <c r="B45" s="37" t="s">
        <v>117</v>
      </c>
      <c r="C45" s="28" t="s">
        <v>77</v>
      </c>
      <c r="D45" s="17">
        <v>0.5</v>
      </c>
      <c r="E45" s="49"/>
      <c r="F45" s="50"/>
      <c r="G45" s="16">
        <f t="shared" si="6"/>
        <v>0</v>
      </c>
      <c r="H45" s="15">
        <f t="shared" si="7"/>
        <v>0</v>
      </c>
      <c r="I45" s="14">
        <f t="shared" si="8"/>
        <v>0</v>
      </c>
    </row>
    <row r="46" spans="1:9" ht="17.25" x14ac:dyDescent="0.3">
      <c r="A46" s="27" t="s">
        <v>59</v>
      </c>
      <c r="B46" s="37" t="s">
        <v>118</v>
      </c>
      <c r="C46" s="28" t="s">
        <v>77</v>
      </c>
      <c r="D46" s="17">
        <v>3</v>
      </c>
      <c r="E46" s="49"/>
      <c r="F46" s="50"/>
      <c r="G46" s="16">
        <f t="shared" si="6"/>
        <v>0</v>
      </c>
      <c r="H46" s="15">
        <f t="shared" si="7"/>
        <v>0</v>
      </c>
      <c r="I46" s="14">
        <f t="shared" si="8"/>
        <v>0</v>
      </c>
    </row>
    <row r="47" spans="1:9" ht="17.25" x14ac:dyDescent="0.3">
      <c r="A47" s="27" t="s">
        <v>60</v>
      </c>
      <c r="B47" s="37" t="s">
        <v>119</v>
      </c>
      <c r="C47" s="32" t="s">
        <v>77</v>
      </c>
      <c r="D47" s="17">
        <v>100</v>
      </c>
      <c r="E47" s="49"/>
      <c r="F47" s="50"/>
      <c r="G47" s="16">
        <f t="shared" si="6"/>
        <v>0</v>
      </c>
      <c r="H47" s="15">
        <f t="shared" si="7"/>
        <v>0</v>
      </c>
      <c r="I47" s="14">
        <f t="shared" si="8"/>
        <v>0</v>
      </c>
    </row>
    <row r="48" spans="1:9" ht="17.25" x14ac:dyDescent="0.3">
      <c r="A48" s="27" t="s">
        <v>61</v>
      </c>
      <c r="B48" s="37" t="s">
        <v>120</v>
      </c>
      <c r="C48" s="32" t="s">
        <v>77</v>
      </c>
      <c r="D48" s="17">
        <v>20</v>
      </c>
      <c r="E48" s="49"/>
      <c r="F48" s="50"/>
      <c r="G48" s="16">
        <f t="shared" ref="G48:G49" si="9">E48*F48+E48</f>
        <v>0</v>
      </c>
      <c r="H48" s="15">
        <f t="shared" ref="H48:H49" si="10">D48*E48</f>
        <v>0</v>
      </c>
      <c r="I48" s="14">
        <f t="shared" ref="I48:I49" si="11">D48*G48</f>
        <v>0</v>
      </c>
    </row>
    <row r="49" spans="1:9" ht="17.25" x14ac:dyDescent="0.3">
      <c r="A49" s="27" t="s">
        <v>62</v>
      </c>
      <c r="B49" s="37" t="s">
        <v>121</v>
      </c>
      <c r="C49" s="32" t="s">
        <v>77</v>
      </c>
      <c r="D49" s="17">
        <v>100</v>
      </c>
      <c r="E49" s="49"/>
      <c r="F49" s="50"/>
      <c r="G49" s="16">
        <f t="shared" si="9"/>
        <v>0</v>
      </c>
      <c r="H49" s="15">
        <f t="shared" si="10"/>
        <v>0</v>
      </c>
      <c r="I49" s="14">
        <f t="shared" si="11"/>
        <v>0</v>
      </c>
    </row>
    <row r="50" spans="1:9" ht="17.25" x14ac:dyDescent="0.3">
      <c r="A50" s="27" t="s">
        <v>63</v>
      </c>
      <c r="B50" s="37" t="s">
        <v>122</v>
      </c>
      <c r="C50" s="32" t="s">
        <v>77</v>
      </c>
      <c r="D50" s="17">
        <v>40</v>
      </c>
      <c r="E50" s="49"/>
      <c r="F50" s="50"/>
      <c r="G50" s="16">
        <f t="shared" ref="G50:G51" si="12">E50*F50+E50</f>
        <v>0</v>
      </c>
      <c r="H50" s="15">
        <f t="shared" ref="H50:H51" si="13">D50*E50</f>
        <v>0</v>
      </c>
      <c r="I50" s="14">
        <f t="shared" ref="I50:I51" si="14">D50*G50</f>
        <v>0</v>
      </c>
    </row>
    <row r="51" spans="1:9" ht="17.25" x14ac:dyDescent="0.3">
      <c r="A51" s="27" t="s">
        <v>66</v>
      </c>
      <c r="B51" s="37" t="s">
        <v>123</v>
      </c>
      <c r="C51" s="32" t="s">
        <v>77</v>
      </c>
      <c r="D51" s="17">
        <v>100</v>
      </c>
      <c r="E51" s="49"/>
      <c r="F51" s="50"/>
      <c r="G51" s="16">
        <f t="shared" si="12"/>
        <v>0</v>
      </c>
      <c r="H51" s="15">
        <f t="shared" si="13"/>
        <v>0</v>
      </c>
      <c r="I51" s="14">
        <f t="shared" si="14"/>
        <v>0</v>
      </c>
    </row>
    <row r="52" spans="1:9" ht="17.25" x14ac:dyDescent="0.3">
      <c r="A52" s="27" t="s">
        <v>67</v>
      </c>
      <c r="B52" s="37" t="s">
        <v>124</v>
      </c>
      <c r="C52" s="32" t="s">
        <v>77</v>
      </c>
      <c r="D52" s="17">
        <v>75</v>
      </c>
      <c r="E52" s="49"/>
      <c r="F52" s="50"/>
      <c r="G52" s="16">
        <f t="shared" ref="G52:G60" si="15">E52*F52+E52</f>
        <v>0</v>
      </c>
      <c r="H52" s="15">
        <f t="shared" ref="H52:H60" si="16">D52*E52</f>
        <v>0</v>
      </c>
      <c r="I52" s="14">
        <f t="shared" ref="I52:I60" si="17">D52*G52</f>
        <v>0</v>
      </c>
    </row>
    <row r="53" spans="1:9" ht="17.25" x14ac:dyDescent="0.3">
      <c r="A53" s="27" t="s">
        <v>68</v>
      </c>
      <c r="B53" s="37" t="s">
        <v>125</v>
      </c>
      <c r="C53" s="32" t="s">
        <v>77</v>
      </c>
      <c r="D53" s="17">
        <v>25</v>
      </c>
      <c r="E53" s="49"/>
      <c r="F53" s="50"/>
      <c r="G53" s="16">
        <f t="shared" si="15"/>
        <v>0</v>
      </c>
      <c r="H53" s="15">
        <f t="shared" si="16"/>
        <v>0</v>
      </c>
      <c r="I53" s="14">
        <f t="shared" si="17"/>
        <v>0</v>
      </c>
    </row>
    <row r="54" spans="1:9" ht="17.25" x14ac:dyDescent="0.3">
      <c r="A54" s="27" t="s">
        <v>69</v>
      </c>
      <c r="B54" s="37" t="s">
        <v>126</v>
      </c>
      <c r="C54" s="32" t="s">
        <v>77</v>
      </c>
      <c r="D54" s="17">
        <v>10</v>
      </c>
      <c r="E54" s="49"/>
      <c r="F54" s="50"/>
      <c r="G54" s="16">
        <f t="shared" si="15"/>
        <v>0</v>
      </c>
      <c r="H54" s="15">
        <f t="shared" si="16"/>
        <v>0</v>
      </c>
      <c r="I54" s="14">
        <f t="shared" si="17"/>
        <v>0</v>
      </c>
    </row>
    <row r="55" spans="1:9" ht="17.25" x14ac:dyDescent="0.3">
      <c r="A55" s="27" t="s">
        <v>70</v>
      </c>
      <c r="B55" s="43" t="s">
        <v>127</v>
      </c>
      <c r="C55" s="44" t="s">
        <v>77</v>
      </c>
      <c r="D55" s="17">
        <v>30</v>
      </c>
      <c r="E55" s="49"/>
      <c r="F55" s="50"/>
      <c r="G55" s="16">
        <f t="shared" si="15"/>
        <v>0</v>
      </c>
      <c r="H55" s="15">
        <f t="shared" si="16"/>
        <v>0</v>
      </c>
      <c r="I55" s="14">
        <f t="shared" si="17"/>
        <v>0</v>
      </c>
    </row>
    <row r="56" spans="1:9" ht="17.25" x14ac:dyDescent="0.3">
      <c r="A56" s="27" t="s">
        <v>71</v>
      </c>
      <c r="B56" s="43" t="s">
        <v>128</v>
      </c>
      <c r="C56" s="44" t="s">
        <v>77</v>
      </c>
      <c r="D56" s="17">
        <v>15</v>
      </c>
      <c r="E56" s="49"/>
      <c r="F56" s="50"/>
      <c r="G56" s="16">
        <f t="shared" si="15"/>
        <v>0</v>
      </c>
      <c r="H56" s="15">
        <f t="shared" si="16"/>
        <v>0</v>
      </c>
      <c r="I56" s="14">
        <f t="shared" si="17"/>
        <v>0</v>
      </c>
    </row>
    <row r="57" spans="1:9" ht="17.25" x14ac:dyDescent="0.3">
      <c r="A57" s="27" t="s">
        <v>72</v>
      </c>
      <c r="B57" s="43" t="s">
        <v>129</v>
      </c>
      <c r="C57" s="44" t="s">
        <v>77</v>
      </c>
      <c r="D57" s="17">
        <v>40</v>
      </c>
      <c r="E57" s="49"/>
      <c r="F57" s="50"/>
      <c r="G57" s="16">
        <f t="shared" si="15"/>
        <v>0</v>
      </c>
      <c r="H57" s="15">
        <f t="shared" si="16"/>
        <v>0</v>
      </c>
      <c r="I57" s="14">
        <f t="shared" si="17"/>
        <v>0</v>
      </c>
    </row>
    <row r="58" spans="1:9" ht="17.25" x14ac:dyDescent="0.3">
      <c r="A58" s="27" t="s">
        <v>73</v>
      </c>
      <c r="B58" s="43" t="s">
        <v>130</v>
      </c>
      <c r="C58" s="44" t="s">
        <v>77</v>
      </c>
      <c r="D58" s="17">
        <v>5</v>
      </c>
      <c r="E58" s="49"/>
      <c r="F58" s="50"/>
      <c r="G58" s="16">
        <f t="shared" si="15"/>
        <v>0</v>
      </c>
      <c r="H58" s="15">
        <f t="shared" si="16"/>
        <v>0</v>
      </c>
      <c r="I58" s="14">
        <f t="shared" si="17"/>
        <v>0</v>
      </c>
    </row>
    <row r="59" spans="1:9" ht="17.25" x14ac:dyDescent="0.3">
      <c r="A59" s="27" t="s">
        <v>74</v>
      </c>
      <c r="B59" s="43" t="s">
        <v>131</v>
      </c>
      <c r="C59" s="44" t="s">
        <v>77</v>
      </c>
      <c r="D59" s="17">
        <v>40</v>
      </c>
      <c r="E59" s="49"/>
      <c r="F59" s="50"/>
      <c r="G59" s="16">
        <f t="shared" si="15"/>
        <v>0</v>
      </c>
      <c r="H59" s="15">
        <f t="shared" si="16"/>
        <v>0</v>
      </c>
      <c r="I59" s="14">
        <f t="shared" si="17"/>
        <v>0</v>
      </c>
    </row>
    <row r="60" spans="1:9" ht="18" thickBot="1" x14ac:dyDescent="0.35">
      <c r="A60" s="27" t="s">
        <v>75</v>
      </c>
      <c r="B60" s="43" t="s">
        <v>132</v>
      </c>
      <c r="C60" s="44" t="s">
        <v>77</v>
      </c>
      <c r="D60" s="17">
        <v>10</v>
      </c>
      <c r="E60" s="49"/>
      <c r="F60" s="50"/>
      <c r="G60" s="16">
        <f t="shared" si="15"/>
        <v>0</v>
      </c>
      <c r="H60" s="15">
        <f t="shared" si="16"/>
        <v>0</v>
      </c>
      <c r="I60" s="14">
        <f t="shared" si="17"/>
        <v>0</v>
      </c>
    </row>
    <row r="61" spans="1:9" ht="18" thickBot="1" x14ac:dyDescent="0.35">
      <c r="G61" s="13" t="s">
        <v>7</v>
      </c>
      <c r="H61" s="12">
        <f>SUM(H5:H60)</f>
        <v>0</v>
      </c>
      <c r="I61" s="12">
        <f>SUM(I5:I60)</f>
        <v>0</v>
      </c>
    </row>
    <row r="62" spans="1:9" ht="17.25" x14ac:dyDescent="0.3">
      <c r="A62" s="1"/>
      <c r="B62" s="1"/>
      <c r="C62" s="11"/>
      <c r="D62" s="11"/>
      <c r="E62" s="10"/>
      <c r="F62" s="9"/>
      <c r="H62" s="8" t="s">
        <v>6</v>
      </c>
      <c r="I62" s="8" t="s">
        <v>5</v>
      </c>
    </row>
    <row r="63" spans="1:9" x14ac:dyDescent="0.25">
      <c r="A63" s="5"/>
      <c r="B63" s="5" t="s">
        <v>0</v>
      </c>
    </row>
    <row r="64" spans="1:9" x14ac:dyDescent="0.25">
      <c r="A64" s="5"/>
      <c r="B64" s="5" t="s">
        <v>39</v>
      </c>
    </row>
    <row r="65" spans="1:7" x14ac:dyDescent="0.25">
      <c r="A65" s="5"/>
      <c r="B65" s="5" t="s">
        <v>40</v>
      </c>
    </row>
    <row r="66" spans="1:7" x14ac:dyDescent="0.25">
      <c r="A66" s="1"/>
      <c r="B66" s="1"/>
    </row>
    <row r="67" spans="1:7" x14ac:dyDescent="0.25">
      <c r="A67" s="1"/>
      <c r="B67" s="1"/>
      <c r="C67" s="4"/>
      <c r="D67" s="4"/>
      <c r="E67" s="3"/>
      <c r="F67" s="2"/>
      <c r="G67" s="1"/>
    </row>
    <row r="68" spans="1:7" x14ac:dyDescent="0.25">
      <c r="A68" s="1"/>
      <c r="B68" s="1"/>
      <c r="C68" s="4"/>
      <c r="D68" s="4"/>
      <c r="E68" s="3"/>
      <c r="F68" s="2"/>
      <c r="G68" s="1"/>
    </row>
    <row r="69" spans="1:7" x14ac:dyDescent="0.25">
      <c r="A69" s="1"/>
      <c r="B69" s="1" t="s">
        <v>4</v>
      </c>
      <c r="C69" s="4"/>
      <c r="D69" s="4"/>
      <c r="E69" s="46" t="s">
        <v>3</v>
      </c>
      <c r="F69" s="46"/>
      <c r="G69" s="46"/>
    </row>
    <row r="70" spans="1:7" x14ac:dyDescent="0.25">
      <c r="B70" s="1"/>
      <c r="C70" s="4"/>
      <c r="D70" s="4"/>
      <c r="E70" s="7"/>
      <c r="F70" s="6"/>
      <c r="G70" s="3"/>
    </row>
    <row r="71" spans="1:7" x14ac:dyDescent="0.25">
      <c r="B71" s="1"/>
      <c r="C71" s="4"/>
      <c r="D71" s="4"/>
      <c r="E71" s="7"/>
      <c r="F71" s="6"/>
      <c r="G71" s="3"/>
    </row>
    <row r="72" spans="1:7" x14ac:dyDescent="0.25">
      <c r="B72" s="1"/>
      <c r="C72" s="4"/>
      <c r="D72" s="4"/>
      <c r="E72" s="3"/>
      <c r="F72" s="2"/>
      <c r="G72" s="1"/>
    </row>
    <row r="73" spans="1:7" x14ac:dyDescent="0.25">
      <c r="B73" s="1" t="s">
        <v>2</v>
      </c>
      <c r="C73" s="4"/>
      <c r="D73" s="4"/>
      <c r="E73" s="45" t="s">
        <v>1</v>
      </c>
      <c r="F73" s="45"/>
      <c r="G73" s="45"/>
    </row>
    <row r="74" spans="1:7" x14ac:dyDescent="0.25">
      <c r="B74" s="1"/>
      <c r="C74" s="4"/>
      <c r="D74" s="4"/>
      <c r="E74" s="3"/>
      <c r="F74" s="2"/>
      <c r="G74" s="1"/>
    </row>
  </sheetData>
  <sheetProtection algorithmName="SHA-512" hashValue="xlCZGo2OpK9iE7F9c+shW1eVB/NKZ9ie3k0YByG/olvyj2jhQ9mIvi0Yx4ZwxQoZUUh5UYDsewJ4OP0VHmdd0g==" saltValue="zE18lGThz/HqbIwyTfTSbw==" spinCount="100000" sheet="1" objects="1" scenarios="1" selectLockedCells="1"/>
  <mergeCells count="3">
    <mergeCell ref="E73:G73"/>
    <mergeCell ref="E69:G69"/>
    <mergeCell ref="A1:I2"/>
  </mergeCells>
  <phoneticPr fontId="6" type="noConversion"/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kontakt@stowarzyszenie-zlotywiek.pl</dc:creator>
  <cp:lastModifiedBy>b t</cp:lastModifiedBy>
  <cp:lastPrinted>2024-12-03T12:29:20Z</cp:lastPrinted>
  <dcterms:created xsi:type="dcterms:W3CDTF">2024-12-03T12:20:18Z</dcterms:created>
  <dcterms:modified xsi:type="dcterms:W3CDTF">2024-12-05T13:33:47Z</dcterms:modified>
</cp:coreProperties>
</file>