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3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<sst xmlns="http://schemas.openxmlformats.org/spreadsheetml/2006/main" count="182" uniqueCount="108">
  <si>
    <t>L.p.</t>
  </si>
  <si>
    <t>Nazwa  asortymentu towaru</t>
  </si>
  <si>
    <t>jedn. miary</t>
  </si>
  <si>
    <t>vat%</t>
  </si>
  <si>
    <t>nazwa własna towaru lub kod towaru</t>
  </si>
  <si>
    <t>producent</t>
  </si>
  <si>
    <t>ryza</t>
  </si>
  <si>
    <t>Materiały  biurowe -  ilości do przetargu  - marzec  2009 r.</t>
  </si>
  <si>
    <t>Nazwa  asortymentu</t>
  </si>
  <si>
    <t>jed.miary</t>
  </si>
  <si>
    <t>ilość -18 m-cy</t>
  </si>
  <si>
    <t>cena jed. Netto</t>
  </si>
  <si>
    <t>Wart. netto</t>
  </si>
  <si>
    <t>blok techniczny A4, kratka, 20 kartek</t>
  </si>
  <si>
    <t>szt.</t>
  </si>
  <si>
    <t>blok z makulatury A4, kratka, 100 kartek</t>
  </si>
  <si>
    <t>blok z makulatury A5, kratka, 100 kartek</t>
  </si>
  <si>
    <t>brulion A4, kratka, 96 kartek, twarda oprawa</t>
  </si>
  <si>
    <t>notes samoprzylepny  76x76, kolor żółty</t>
  </si>
  <si>
    <t>papier  do faksu 216x30,1/2 -1 cala</t>
  </si>
  <si>
    <t>rolki</t>
  </si>
  <si>
    <t>papier  ksero biały, A4 800g/m2  (1 op.=500szt.)</t>
  </si>
  <si>
    <t>op.</t>
  </si>
  <si>
    <t>papier  ksero biały, A3 800g/m2,Polspeed (1 op.=500szt.)</t>
  </si>
  <si>
    <t>Papier ksero A5</t>
  </si>
  <si>
    <t>papier ksero żółty , A4, 80g/m2  ( 1 op.=500szt.)</t>
  </si>
  <si>
    <t>Koperta szara  28 x 30 , 70-80g/m2 ( RTG)</t>
  </si>
  <si>
    <t>skład  komputerowy 240  1 + 1 ( papier komp. 240 )</t>
  </si>
  <si>
    <t>skoroszyt plastikowy, przód przeźroczysty, sztywny spód z tekturką do opisu</t>
  </si>
  <si>
    <t>skoroszyt  tekturowy</t>
  </si>
  <si>
    <t>skorowidz A4 w oprawie sztywnej, 96 kartek</t>
  </si>
  <si>
    <t>zeszyt A5, kratka, 60-kartkowy, miękka okładka.</t>
  </si>
  <si>
    <t>koperta 17,5 x 25 szara, 70x80 g/m2 ( B5) ( kartoteczna, górą przecięta na dł.25)</t>
  </si>
  <si>
    <t>kopeta 17,5 x 25 szara, z klejem, 90g/m2, brąz natron ( B5)</t>
  </si>
  <si>
    <t>koperta 23 x 32 szara, 70-80 g/m2  ( C4)</t>
  </si>
  <si>
    <t>koperta 25 x34 szara, 70-80 g/m2 ( B4)</t>
  </si>
  <si>
    <t>koperta 49 x 40 szara, 70-80g/m2</t>
  </si>
  <si>
    <t>koperta listowa biała, 22z11 z okienkiem po prawej stronie DL</t>
  </si>
  <si>
    <t>koperta  listowa biała, 16,5 x 11,5  ( C6) - 1op. 100 szt.</t>
  </si>
  <si>
    <t>koperta listowa  biała  16,5 x 11,5 z okienkiem po prawej stronie (C6)</t>
  </si>
  <si>
    <t>cienkopis czarny, końcówka metalowa</t>
  </si>
  <si>
    <t>cienkopis czerwony, końcówka metalowa</t>
  </si>
  <si>
    <t>długopis plastikowy, z końcówką metalową z wymiennym  wkładem.</t>
  </si>
  <si>
    <t>dziurkacz  średni do 15 kartek</t>
  </si>
  <si>
    <t>Marker do CD czarny</t>
  </si>
  <si>
    <t>edding wodoodporny 142 M czarny - folliopis cienki</t>
  </si>
  <si>
    <t>flamaster czarny</t>
  </si>
  <si>
    <t>flamaster czerwony</t>
  </si>
  <si>
    <t>kalka  maszynowa A4/a100</t>
  </si>
  <si>
    <t>klej w sztyfcie 20g</t>
  </si>
  <si>
    <t>Marker biały do czarnych płyt  CD</t>
  </si>
  <si>
    <t>linijka  przeźroczysta 30 cm, plastikowa</t>
  </si>
  <si>
    <t>marker permanentny, wodoodporny "Shapie" czarny gruby</t>
  </si>
  <si>
    <t>marker sucho-ścieralny do tablic, czarny</t>
  </si>
  <si>
    <t>marker sucho-ścieralny do tablic niebieski</t>
  </si>
  <si>
    <t>marker sucho-ścieralny czerwony</t>
  </si>
  <si>
    <t>marker wodoodporny czarny Shapie  cienki</t>
  </si>
  <si>
    <t>nożyczki biurowe  średnie dł.15-20cm, metalowe.</t>
  </si>
  <si>
    <t>ofertówka A4 miękka, 1 op.=100szt.</t>
  </si>
  <si>
    <t>ofertówka A4  sztywna</t>
  </si>
  <si>
    <t>szt</t>
  </si>
  <si>
    <t>ołówek z gumką HB-2 do szkła</t>
  </si>
  <si>
    <t xml:space="preserve">pineski kolorowe długie do tablic ( 1 op. = 30 szt. ) </t>
  </si>
  <si>
    <t>segregator A4, gruby, z kieszenią na etykietę, na 2 dziurki</t>
  </si>
  <si>
    <t>spinacz duży, ok..50 mm, 1 op.=100 szt.</t>
  </si>
  <si>
    <t>spinacz średni, ok..30 mm, 1op.=100 szt.</t>
  </si>
  <si>
    <t xml:space="preserve">spinacz biurowy -  krzyżak </t>
  </si>
  <si>
    <t>taśma  czarna do maszyny Optima, 16mm x 10m,gr.007</t>
  </si>
  <si>
    <t>taśma  klejąca  filizelinowa  2 cm x 50 m</t>
  </si>
  <si>
    <t>taśma klejąca przeźroczysta 18mmx20m</t>
  </si>
  <si>
    <t>teczka wiązana plastikowa</t>
  </si>
  <si>
    <t>teczka wiązana tekturowa</t>
  </si>
  <si>
    <t>tusz do pieczątek automatycznych, niebieski</t>
  </si>
  <si>
    <t>tusz do tkanin, do oznakowania</t>
  </si>
  <si>
    <t>wkład do długopisu długi ok..15-17cm</t>
  </si>
  <si>
    <t>wkład do długopisu krótki ok..10-11cm</t>
  </si>
  <si>
    <t>wkład do długopisu Pentel, krótki</t>
  </si>
  <si>
    <t>zakreślacz różowy</t>
  </si>
  <si>
    <t>zakreślacz zielony</t>
  </si>
  <si>
    <t>zakreślacz żółty</t>
  </si>
  <si>
    <t>szt,</t>
  </si>
  <si>
    <t>zszywacz średni do zszywek 24/6</t>
  </si>
  <si>
    <t>zszywki 24/6, 1 op.=1000szt.</t>
  </si>
  <si>
    <t>taśma do metkownicy E6</t>
  </si>
  <si>
    <t>Koperta na CDR ( 1 op. = 100 szt.)</t>
  </si>
  <si>
    <t>Wkłady do długopisów  czerwone</t>
  </si>
  <si>
    <t>Papier do faksu 210x12 1/2 cala</t>
  </si>
  <si>
    <t>Papier pakunkowy szary</t>
  </si>
  <si>
    <t>kg</t>
  </si>
  <si>
    <t xml:space="preserve">gumka do ścierania  </t>
  </si>
  <si>
    <t>temperówka, plastikowa, okrągła  z pojemnikiem na strużynki</t>
  </si>
  <si>
    <t xml:space="preserve">Taśma brązowa  klejąca  szer. 5 cm </t>
  </si>
  <si>
    <t xml:space="preserve">Sznurek  pakunkowy i jutowy  1 kg </t>
  </si>
  <si>
    <t>Zeszyt 16-kartkowy w kratkę, miękka okładka.</t>
  </si>
  <si>
    <t>Teczka papierowa z gumką</t>
  </si>
  <si>
    <t>wartość brutto=wartość netto+wartość VAT
(kol.7+ VAT)</t>
  </si>
  <si>
    <t>cena brutto w zł. 
za 1 ryzę</t>
  </si>
  <si>
    <t>cena jed. netto za 1 ryzę</t>
  </si>
  <si>
    <t>Wartość netto:</t>
  </si>
  <si>
    <t>Wartość brutto:</t>
  </si>
  <si>
    <t>Załącznik nr 1 do oferty sprawa BZP.3810.71.2021.KK  -  Formularz asortymentowo - cenowy</t>
  </si>
  <si>
    <t xml:space="preserve">szacunkowa ilość  </t>
  </si>
  <si>
    <t>wartość netto na  = ilość x cena netto za 1 ryzę</t>
  </si>
  <si>
    <t>papier ksero A4 - gramatura min. 80 g/m2 białość min. CIE 146, bezpyłowy, do drukarek laserowych i kopiarek biurowych, arkusze w ryzie 500 szt</t>
  </si>
  <si>
    <t>papier ksero 1/3 A4- papier receptowy, o wymiarach zgodnych z Rozporządzeniem Ministra Zdrowia, nie mniejszych niż 90 mm szerokości i 200 mm długości, gramatura min 80 g/m2, białość min CIE146, bezpyłowy, do drukarek laserowych, arkusze w ryzie 500 szt</t>
  </si>
  <si>
    <t>papier ksero 1/3 A4- papier receptowy, o wymiarach zgodnych z Rozporządzeniem Ministra Zdrowia, nie mniejszych niż 90 mm szerokości i 200 mm długości, gramatura min 90 g/m2, białość min CIE146, bezpyłowy, do drukarek laserowych, arkusze w ryzie 500 szt</t>
  </si>
  <si>
    <t>papier ksero A3 – gramatura min 80 g/m2, białość min. CIE 146, bezpyłowy, do drukarek laserowych i kopiarek biurowych, arkusze w ryzie 500 szt</t>
  </si>
  <si>
    <t>Termin dostawy  ………….dni (termin dostawy nie może być dłuższy niż 5 dni)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</si>
</sst>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zł&quot;;[Red]\-#,##0&quot; zł&quot;"/>
    <numFmt numFmtId="165" formatCode="#,##0.00&quot; &quot;[$zł-415];[Red]&quot;-&quot;#,##0.00&quot; &quot;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0">
      <alignment/>
      <protection/>
    </xf>
    <xf numFmtId="165" fontId="4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4">
      <alignment/>
      <protection/>
    </xf>
    <xf numFmtId="0" fontId="2" fillId="0" borderId="0" xfId="44" applyFont="1">
      <alignment/>
      <protection/>
    </xf>
    <xf numFmtId="0" fontId="1" fillId="0" borderId="10" xfId="44" applyBorder="1">
      <alignment/>
      <protection/>
    </xf>
    <xf numFmtId="0" fontId="3" fillId="0" borderId="0" xfId="44" applyFont="1">
      <alignment/>
      <protection/>
    </xf>
    <xf numFmtId="0" fontId="1" fillId="0" borderId="0" xfId="44" applyBorder="1">
      <alignment/>
      <protection/>
    </xf>
    <xf numFmtId="0" fontId="2" fillId="0" borderId="10" xfId="44" applyFont="1" applyBorder="1">
      <alignment/>
      <protection/>
    </xf>
    <xf numFmtId="0" fontId="2" fillId="0" borderId="10" xfId="44" applyFont="1" applyFill="1" applyBorder="1">
      <alignment/>
      <protection/>
    </xf>
    <xf numFmtId="0" fontId="1" fillId="0" borderId="10" xfId="44" applyFont="1" applyBorder="1" applyAlignment="1">
      <alignment horizontal="right"/>
      <protection/>
    </xf>
    <xf numFmtId="164" fontId="1" fillId="0" borderId="10" xfId="44" applyNumberFormat="1" applyBorder="1">
      <alignment/>
      <protection/>
    </xf>
    <xf numFmtId="0" fontId="1" fillId="0" borderId="10" xfId="44" applyFill="1" applyBorder="1">
      <alignment/>
      <protection/>
    </xf>
    <xf numFmtId="2" fontId="1" fillId="0" borderId="10" xfId="44" applyNumberFormat="1" applyFill="1" applyBorder="1">
      <alignment/>
      <protection/>
    </xf>
    <xf numFmtId="2" fontId="1" fillId="0" borderId="10" xfId="44" applyNumberFormat="1" applyBorder="1">
      <alignment/>
      <protection/>
    </xf>
    <xf numFmtId="0" fontId="1" fillId="0" borderId="11" xfId="44" applyBorder="1">
      <alignment/>
      <protection/>
    </xf>
    <xf numFmtId="0" fontId="25" fillId="0" borderId="12" xfId="44" applyFont="1" applyBorder="1" applyAlignment="1">
      <alignment horizontal="center"/>
      <protection/>
    </xf>
    <xf numFmtId="0" fontId="27" fillId="0" borderId="10" xfId="44" applyFont="1" applyBorder="1" applyAlignment="1">
      <alignment horizontal="center" vertical="center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center" vertical="center" wrapText="1"/>
      <protection/>
    </xf>
    <xf numFmtId="0" fontId="28" fillId="0" borderId="10" xfId="44" applyFont="1" applyFill="1" applyBorder="1" applyAlignment="1">
      <alignment horizontal="center" vertical="center"/>
      <protection/>
    </xf>
    <xf numFmtId="0" fontId="28" fillId="0" borderId="0" xfId="44" applyFont="1" applyBorder="1">
      <alignment/>
      <protection/>
    </xf>
    <xf numFmtId="0" fontId="28" fillId="0" borderId="0" xfId="44" applyFont="1">
      <alignment/>
      <protection/>
    </xf>
    <xf numFmtId="0" fontId="28" fillId="0" borderId="0" xfId="44" applyFont="1" applyBorder="1" applyAlignment="1">
      <alignment horizontal="left" vertical="center"/>
      <protection/>
    </xf>
    <xf numFmtId="0" fontId="28" fillId="0" borderId="0" xfId="44" applyFont="1" applyBorder="1" applyAlignment="1">
      <alignment horizontal="center"/>
      <protection/>
    </xf>
    <xf numFmtId="0" fontId="28" fillId="0" borderId="10" xfId="44" applyFont="1" applyBorder="1" applyAlignment="1">
      <alignment horizontal="center" vertical="center"/>
      <protection/>
    </xf>
    <xf numFmtId="0" fontId="28" fillId="33" borderId="10" xfId="44" applyFont="1" applyFill="1" applyBorder="1" applyAlignment="1">
      <alignment horizontal="left" vertical="center" wrapText="1"/>
      <protection/>
    </xf>
    <xf numFmtId="3" fontId="28" fillId="0" borderId="10" xfId="44" applyNumberFormat="1" applyFont="1" applyBorder="1" applyAlignment="1">
      <alignment horizontal="center" vertical="center"/>
      <protection/>
    </xf>
    <xf numFmtId="2" fontId="28" fillId="0" borderId="10" xfId="44" applyNumberFormat="1" applyFont="1" applyBorder="1" applyAlignment="1">
      <alignment horizontal="center" vertical="center"/>
      <protection/>
    </xf>
    <xf numFmtId="0" fontId="28" fillId="0" borderId="10" xfId="44" applyNumberFormat="1" applyFont="1" applyBorder="1" applyAlignment="1">
      <alignment horizontal="center" vertical="center"/>
      <protection/>
    </xf>
    <xf numFmtId="4" fontId="28" fillId="0" borderId="10" xfId="44" applyNumberFormat="1" applyFont="1" applyBorder="1" applyAlignment="1">
      <alignment horizontal="center" vertical="center"/>
      <protection/>
    </xf>
    <xf numFmtId="4" fontId="25" fillId="0" borderId="10" xfId="44" applyNumberFormat="1" applyFont="1" applyBorder="1" applyAlignment="1">
      <alignment wrapText="1"/>
      <protection/>
    </xf>
    <xf numFmtId="4" fontId="25" fillId="0" borderId="10" xfId="44" applyNumberFormat="1" applyFont="1" applyBorder="1">
      <alignment/>
      <protection/>
    </xf>
    <xf numFmtId="0" fontId="28" fillId="0" borderId="13" xfId="44" applyFont="1" applyFill="1" applyBorder="1" applyAlignment="1">
      <alignment horizontal="center" vertical="center"/>
      <protection/>
    </xf>
    <xf numFmtId="0" fontId="28" fillId="0" borderId="0" xfId="44" applyFont="1" applyFill="1" applyBorder="1" applyAlignment="1">
      <alignment horizontal="center" vertical="center"/>
      <protection/>
    </xf>
    <xf numFmtId="0" fontId="25" fillId="33" borderId="0" xfId="44" applyFont="1" applyFill="1" applyBorder="1" applyAlignment="1">
      <alignment horizontal="left" vertical="center" wrapText="1"/>
      <protection/>
    </xf>
    <xf numFmtId="0" fontId="25" fillId="0" borderId="0" xfId="44" applyFont="1" applyFill="1" applyBorder="1" applyAlignment="1">
      <alignment horizontal="center" vertical="center"/>
      <protection/>
    </xf>
    <xf numFmtId="4" fontId="25" fillId="34" borderId="14" xfId="44" applyNumberFormat="1" applyFont="1" applyFill="1" applyBorder="1" applyAlignment="1">
      <alignment horizontal="center" vertical="top"/>
      <protection/>
    </xf>
    <xf numFmtId="4" fontId="25" fillId="34" borderId="15" xfId="44" applyNumberFormat="1" applyFont="1" applyFill="1" applyBorder="1" applyAlignment="1">
      <alignment horizontal="center" vertical="top"/>
      <protection/>
    </xf>
    <xf numFmtId="0" fontId="28" fillId="0" borderId="0" xfId="44" applyFont="1" applyAlignment="1">
      <alignment horizontal="left"/>
      <protection/>
    </xf>
    <xf numFmtId="0" fontId="27" fillId="0" borderId="10" xfId="44" applyFont="1" applyBorder="1" applyAlignment="1">
      <alignment horizontal="center" vertical="center" wrapText="1"/>
      <protection/>
    </xf>
    <xf numFmtId="0" fontId="28" fillId="0" borderId="10" xfId="44" applyFont="1" applyBorder="1" applyAlignment="1">
      <alignment horizont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8.7109375" defaultRowHeight="12.75"/>
  <cols>
    <col min="1" max="1" width="3.7109375" style="1" customWidth="1"/>
    <col min="2" max="2" width="33.57421875" style="1" customWidth="1"/>
    <col min="3" max="3" width="6.140625" style="1" customWidth="1"/>
    <col min="4" max="4" width="11.00390625" style="1" customWidth="1"/>
    <col min="5" max="5" width="9.28125" style="1" customWidth="1"/>
    <col min="6" max="6" width="5.140625" style="1" customWidth="1"/>
    <col min="7" max="7" width="9.7109375" style="1" customWidth="1"/>
    <col min="8" max="8" width="13.140625" style="1" customWidth="1"/>
    <col min="9" max="9" width="14.28125" style="1" customWidth="1"/>
    <col min="10" max="10" width="16.00390625" style="1" customWidth="1"/>
    <col min="11" max="11" width="17.00390625" style="1" customWidth="1"/>
    <col min="12" max="16384" width="8.7109375" style="1" customWidth="1"/>
  </cols>
  <sheetData>
    <row r="1" spans="1:11" ht="24" customHeight="1">
      <c r="A1" s="14" t="s">
        <v>100</v>
      </c>
      <c r="B1" s="14"/>
      <c r="C1" s="14"/>
      <c r="D1" s="14"/>
      <c r="E1" s="14"/>
      <c r="F1" s="14"/>
      <c r="G1" s="14"/>
      <c r="H1" s="14"/>
      <c r="I1" s="14"/>
      <c r="J1" s="14"/>
      <c r="K1" s="22"/>
    </row>
    <row r="2" spans="1:11" s="2" customFormat="1" ht="55.5" customHeight="1">
      <c r="A2" s="15" t="s">
        <v>0</v>
      </c>
      <c r="B2" s="38" t="s">
        <v>1</v>
      </c>
      <c r="C2" s="16" t="s">
        <v>2</v>
      </c>
      <c r="D2" s="16" t="s">
        <v>101</v>
      </c>
      <c r="E2" s="16" t="s">
        <v>97</v>
      </c>
      <c r="F2" s="16" t="s">
        <v>3</v>
      </c>
      <c r="G2" s="16" t="s">
        <v>96</v>
      </c>
      <c r="H2" s="16" t="s">
        <v>102</v>
      </c>
      <c r="I2" s="16" t="s">
        <v>95</v>
      </c>
      <c r="J2" s="16" t="s">
        <v>4</v>
      </c>
      <c r="K2" s="16" t="s">
        <v>5</v>
      </c>
    </row>
    <row r="3" spans="1:11" s="2" customFormat="1" ht="12.75">
      <c r="A3" s="23">
        <v>1</v>
      </c>
      <c r="B3" s="17">
        <v>2</v>
      </c>
      <c r="C3" s="17"/>
      <c r="D3" s="17">
        <v>3</v>
      </c>
      <c r="E3" s="17">
        <v>4</v>
      </c>
      <c r="F3" s="17">
        <v>5</v>
      </c>
      <c r="G3" s="39">
        <v>6</v>
      </c>
      <c r="H3" s="39">
        <v>7</v>
      </c>
      <c r="I3" s="39">
        <v>8</v>
      </c>
      <c r="J3" s="39">
        <v>9</v>
      </c>
      <c r="K3" s="39">
        <v>10</v>
      </c>
    </row>
    <row r="4" spans="1:11" ht="73.5" customHeight="1">
      <c r="A4" s="23">
        <v>1</v>
      </c>
      <c r="B4" s="24" t="s">
        <v>103</v>
      </c>
      <c r="C4" s="17" t="s">
        <v>6</v>
      </c>
      <c r="D4" s="25">
        <v>3800</v>
      </c>
      <c r="E4" s="26"/>
      <c r="F4" s="27"/>
      <c r="G4" s="26"/>
      <c r="H4" s="28"/>
      <c r="I4" s="28"/>
      <c r="J4" s="29"/>
      <c r="K4" s="30"/>
    </row>
    <row r="5" spans="1:11" ht="108" customHeight="1">
      <c r="A5" s="23">
        <v>2</v>
      </c>
      <c r="B5" s="24" t="s">
        <v>104</v>
      </c>
      <c r="C5" s="17" t="s">
        <v>6</v>
      </c>
      <c r="D5" s="25">
        <v>1200</v>
      </c>
      <c r="E5" s="26"/>
      <c r="F5" s="27"/>
      <c r="G5" s="26"/>
      <c r="H5" s="28"/>
      <c r="I5" s="28"/>
      <c r="J5" s="29"/>
      <c r="K5" s="30"/>
    </row>
    <row r="6" spans="1:11" ht="100.5" customHeight="1">
      <c r="A6" s="23">
        <v>3</v>
      </c>
      <c r="B6" s="24" t="s">
        <v>105</v>
      </c>
      <c r="C6" s="17" t="s">
        <v>6</v>
      </c>
      <c r="D6" s="27">
        <v>850</v>
      </c>
      <c r="E6" s="26"/>
      <c r="F6" s="27"/>
      <c r="G6" s="26"/>
      <c r="H6" s="28"/>
      <c r="I6" s="28"/>
      <c r="J6" s="29"/>
      <c r="K6" s="30"/>
    </row>
    <row r="7" spans="1:11" ht="75.75" customHeight="1">
      <c r="A7" s="31">
        <v>4</v>
      </c>
      <c r="B7" s="24" t="s">
        <v>106</v>
      </c>
      <c r="C7" s="18" t="s">
        <v>6</v>
      </c>
      <c r="D7" s="18">
        <v>24</v>
      </c>
      <c r="E7" s="23"/>
      <c r="F7" s="23"/>
      <c r="G7" s="26"/>
      <c r="H7" s="28"/>
      <c r="I7" s="28"/>
      <c r="J7" s="29"/>
      <c r="K7" s="30"/>
    </row>
    <row r="8" spans="1:11" ht="39" customHeight="1">
      <c r="A8" s="32"/>
      <c r="B8" s="33"/>
      <c r="C8" s="34"/>
      <c r="D8" s="34"/>
      <c r="E8" s="22"/>
      <c r="F8" s="22"/>
      <c r="G8" s="22"/>
      <c r="H8" s="35" t="s">
        <v>98</v>
      </c>
      <c r="I8" s="36" t="s">
        <v>99</v>
      </c>
      <c r="J8" s="19"/>
      <c r="K8" s="19"/>
    </row>
    <row r="9" spans="1:11" ht="23.25" customHeight="1">
      <c r="A9" s="37" t="s">
        <v>107</v>
      </c>
      <c r="B9" s="37"/>
      <c r="C9" s="37"/>
      <c r="D9" s="37"/>
      <c r="E9" s="37"/>
      <c r="F9" s="37"/>
      <c r="G9" s="37"/>
      <c r="H9" s="37"/>
      <c r="I9" s="37"/>
      <c r="J9" s="20"/>
      <c r="K9" s="20"/>
    </row>
    <row r="10" spans="1:11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ht="12.75" customHeight="1" hidden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ht="72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 selectLockedCells="1" selectUnlockedCells="1"/>
  <mergeCells count="3">
    <mergeCell ref="A12:K12"/>
    <mergeCell ref="A1:J1"/>
    <mergeCell ref="A9:I9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view="pageBreakPreview" zoomScaleSheetLayoutView="100" zoomScalePageLayoutView="0" workbookViewId="0" topLeftCell="A1">
      <selection activeCell="G9" sqref="G9"/>
    </sheetView>
  </sheetViews>
  <sheetFormatPr defaultColWidth="8.7109375" defaultRowHeight="12.75"/>
  <cols>
    <col min="1" max="1" width="5.421875" style="1" customWidth="1"/>
    <col min="2" max="2" width="68.140625" style="1" customWidth="1"/>
    <col min="3" max="3" width="8.421875" style="1" customWidth="1"/>
    <col min="4" max="5" width="14.28125" style="1" customWidth="1"/>
    <col min="6" max="6" width="11.7109375" style="1" customWidth="1"/>
    <col min="7" max="16384" width="8.7109375" style="1" customWidth="1"/>
  </cols>
  <sheetData>
    <row r="1" spans="1:6" ht="15.75">
      <c r="A1" s="4" t="s">
        <v>7</v>
      </c>
      <c r="E1" s="5"/>
      <c r="F1" s="5"/>
    </row>
    <row r="2" spans="5:6" ht="12.75">
      <c r="E2" s="5"/>
      <c r="F2" s="5"/>
    </row>
    <row r="3" spans="1:6" ht="12.75">
      <c r="A3" s="6" t="s">
        <v>0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</row>
    <row r="4" spans="1:6" ht="12.75">
      <c r="A4" s="3">
        <v>1</v>
      </c>
      <c r="B4" s="3" t="s">
        <v>13</v>
      </c>
      <c r="C4" s="8" t="s">
        <v>14</v>
      </c>
      <c r="D4" s="8">
        <v>18</v>
      </c>
      <c r="E4" s="9">
        <v>1</v>
      </c>
      <c r="F4" s="9">
        <v>18</v>
      </c>
    </row>
    <row r="5" spans="1:6" ht="12.75">
      <c r="A5" s="3">
        <v>2</v>
      </c>
      <c r="B5" s="3" t="s">
        <v>15</v>
      </c>
      <c r="C5" s="8" t="s">
        <v>14</v>
      </c>
      <c r="D5" s="8">
        <v>270</v>
      </c>
      <c r="E5" s="3">
        <v>2.5</v>
      </c>
      <c r="F5" s="10">
        <f aca="true" t="shared" si="0" ref="F5:F36">D5*E5</f>
        <v>675</v>
      </c>
    </row>
    <row r="6" spans="1:6" ht="12.75">
      <c r="A6" s="3">
        <v>3</v>
      </c>
      <c r="B6" s="3" t="s">
        <v>16</v>
      </c>
      <c r="C6" s="8" t="s">
        <v>14</v>
      </c>
      <c r="D6" s="8">
        <v>270</v>
      </c>
      <c r="E6" s="3">
        <v>0.89</v>
      </c>
      <c r="F6" s="10">
        <f t="shared" si="0"/>
        <v>240.3</v>
      </c>
    </row>
    <row r="7" spans="1:6" ht="12.75">
      <c r="A7" s="3">
        <v>4</v>
      </c>
      <c r="B7" s="3" t="s">
        <v>17</v>
      </c>
      <c r="C7" s="8" t="s">
        <v>14</v>
      </c>
      <c r="D7" s="8">
        <v>360</v>
      </c>
      <c r="E7" s="11">
        <v>2.27</v>
      </c>
      <c r="F7" s="10">
        <f t="shared" si="0"/>
        <v>817.2</v>
      </c>
    </row>
    <row r="8" spans="1:6" ht="12.75">
      <c r="A8" s="3">
        <v>5</v>
      </c>
      <c r="B8" s="3" t="s">
        <v>18</v>
      </c>
      <c r="C8" s="8" t="s">
        <v>14</v>
      </c>
      <c r="D8" s="8">
        <v>180</v>
      </c>
      <c r="E8" s="11">
        <v>0.44</v>
      </c>
      <c r="F8" s="10">
        <f t="shared" si="0"/>
        <v>79.2</v>
      </c>
    </row>
    <row r="9" spans="1:6" ht="12.75">
      <c r="A9" s="3">
        <v>6</v>
      </c>
      <c r="B9" s="3" t="s">
        <v>19</v>
      </c>
      <c r="C9" s="8" t="s">
        <v>20</v>
      </c>
      <c r="D9" s="8">
        <v>180</v>
      </c>
      <c r="E9" s="11">
        <v>3</v>
      </c>
      <c r="F9" s="10">
        <f t="shared" si="0"/>
        <v>540</v>
      </c>
    </row>
    <row r="10" spans="1:6" ht="12.75">
      <c r="A10" s="3">
        <v>7</v>
      </c>
      <c r="B10" s="3" t="s">
        <v>21</v>
      </c>
      <c r="C10" s="8" t="s">
        <v>22</v>
      </c>
      <c r="D10" s="8">
        <v>2160</v>
      </c>
      <c r="E10" s="12">
        <v>8</v>
      </c>
      <c r="F10" s="10">
        <f t="shared" si="0"/>
        <v>17280</v>
      </c>
    </row>
    <row r="11" spans="1:6" ht="12.75">
      <c r="A11" s="3">
        <v>8</v>
      </c>
      <c r="B11" s="3" t="s">
        <v>23</v>
      </c>
      <c r="C11" s="8" t="s">
        <v>22</v>
      </c>
      <c r="D11" s="8">
        <v>18</v>
      </c>
      <c r="E11" s="11">
        <v>16.1</v>
      </c>
      <c r="F11" s="10">
        <f t="shared" si="0"/>
        <v>289.8</v>
      </c>
    </row>
    <row r="12" spans="1:6" ht="12.75">
      <c r="A12" s="3">
        <v>9</v>
      </c>
      <c r="B12" s="3" t="s">
        <v>24</v>
      </c>
      <c r="C12" s="8" t="s">
        <v>6</v>
      </c>
      <c r="D12" s="3">
        <v>36</v>
      </c>
      <c r="E12" s="12">
        <v>5.5</v>
      </c>
      <c r="F12" s="10">
        <f t="shared" si="0"/>
        <v>198</v>
      </c>
    </row>
    <row r="13" spans="1:6" ht="12.75">
      <c r="A13" s="3">
        <v>10</v>
      </c>
      <c r="B13" s="3" t="s">
        <v>25</v>
      </c>
      <c r="C13" s="8" t="s">
        <v>22</v>
      </c>
      <c r="D13" s="8">
        <v>18</v>
      </c>
      <c r="E13" s="12">
        <v>14.5</v>
      </c>
      <c r="F13" s="10">
        <f t="shared" si="0"/>
        <v>261</v>
      </c>
    </row>
    <row r="14" spans="1:6" ht="12.75">
      <c r="A14" s="3">
        <v>11</v>
      </c>
      <c r="B14" s="3" t="s">
        <v>26</v>
      </c>
      <c r="C14" s="8" t="s">
        <v>14</v>
      </c>
      <c r="D14" s="8">
        <v>3600</v>
      </c>
      <c r="E14" s="12">
        <v>0.22</v>
      </c>
      <c r="F14" s="10">
        <f t="shared" si="0"/>
        <v>792</v>
      </c>
    </row>
    <row r="15" spans="1:6" ht="12.75">
      <c r="A15" s="3">
        <v>12</v>
      </c>
      <c r="B15" s="3" t="s">
        <v>27</v>
      </c>
      <c r="C15" s="8" t="s">
        <v>22</v>
      </c>
      <c r="D15" s="8">
        <v>18</v>
      </c>
      <c r="E15" s="12">
        <v>35</v>
      </c>
      <c r="F15" s="10">
        <f t="shared" si="0"/>
        <v>630</v>
      </c>
    </row>
    <row r="16" spans="1:6" ht="12.75">
      <c r="A16" s="3">
        <v>13</v>
      </c>
      <c r="B16" s="3" t="s">
        <v>28</v>
      </c>
      <c r="C16" s="8" t="s">
        <v>14</v>
      </c>
      <c r="D16" s="8">
        <v>360</v>
      </c>
      <c r="E16" s="12">
        <v>0.31</v>
      </c>
      <c r="F16" s="10">
        <f t="shared" si="0"/>
        <v>111.6</v>
      </c>
    </row>
    <row r="17" spans="1:6" ht="12.75">
      <c r="A17" s="3">
        <v>14</v>
      </c>
      <c r="B17" s="3" t="s">
        <v>29</v>
      </c>
      <c r="C17" s="8" t="s">
        <v>14</v>
      </c>
      <c r="D17" s="8">
        <v>180</v>
      </c>
      <c r="E17" s="12">
        <v>0.2</v>
      </c>
      <c r="F17" s="10">
        <f t="shared" si="0"/>
        <v>36</v>
      </c>
    </row>
    <row r="18" spans="1:6" ht="12.75">
      <c r="A18" s="3">
        <v>15</v>
      </c>
      <c r="B18" s="3" t="s">
        <v>30</v>
      </c>
      <c r="C18" s="8" t="s">
        <v>14</v>
      </c>
      <c r="D18" s="8">
        <v>36</v>
      </c>
      <c r="E18" s="12">
        <v>4.43</v>
      </c>
      <c r="F18" s="10">
        <f t="shared" si="0"/>
        <v>159.48</v>
      </c>
    </row>
    <row r="19" spans="1:6" ht="12.75">
      <c r="A19" s="3">
        <v>16</v>
      </c>
      <c r="B19" s="3" t="s">
        <v>31</v>
      </c>
      <c r="C19" s="8" t="s">
        <v>14</v>
      </c>
      <c r="D19" s="8">
        <v>180</v>
      </c>
      <c r="E19" s="12">
        <v>0.5</v>
      </c>
      <c r="F19" s="10">
        <f t="shared" si="0"/>
        <v>90</v>
      </c>
    </row>
    <row r="20" spans="1:6" ht="12.75">
      <c r="A20" s="3">
        <v>17</v>
      </c>
      <c r="B20" s="3" t="s">
        <v>32</v>
      </c>
      <c r="C20" s="8" t="s">
        <v>14</v>
      </c>
      <c r="D20" s="8">
        <v>18000</v>
      </c>
      <c r="E20" s="12">
        <v>0.06</v>
      </c>
      <c r="F20" s="10">
        <f t="shared" si="0"/>
        <v>1080</v>
      </c>
    </row>
    <row r="21" spans="1:6" ht="12.75">
      <c r="A21" s="3">
        <v>18</v>
      </c>
      <c r="B21" s="3" t="s">
        <v>33</v>
      </c>
      <c r="C21" s="8" t="s">
        <v>14</v>
      </c>
      <c r="D21" s="8">
        <v>3600</v>
      </c>
      <c r="E21" s="12">
        <v>0.06</v>
      </c>
      <c r="F21" s="10">
        <f t="shared" si="0"/>
        <v>216</v>
      </c>
    </row>
    <row r="22" spans="1:6" ht="12.75">
      <c r="A22" s="3">
        <v>19</v>
      </c>
      <c r="B22" s="3" t="s">
        <v>34</v>
      </c>
      <c r="C22" s="8" t="s">
        <v>14</v>
      </c>
      <c r="D22" s="8">
        <v>3600</v>
      </c>
      <c r="E22" s="12">
        <v>0.11</v>
      </c>
      <c r="F22" s="10">
        <f t="shared" si="0"/>
        <v>396</v>
      </c>
    </row>
    <row r="23" spans="1:6" ht="12.75">
      <c r="A23" s="3">
        <v>20</v>
      </c>
      <c r="B23" s="3" t="s">
        <v>35</v>
      </c>
      <c r="C23" s="8" t="s">
        <v>14</v>
      </c>
      <c r="D23" s="8">
        <v>18000</v>
      </c>
      <c r="E23" s="12">
        <v>0.14</v>
      </c>
      <c r="F23" s="10">
        <f t="shared" si="0"/>
        <v>2520.0000000000005</v>
      </c>
    </row>
    <row r="24" spans="1:6" ht="12.75">
      <c r="A24" s="3">
        <v>21</v>
      </c>
      <c r="B24" s="3" t="s">
        <v>36</v>
      </c>
      <c r="C24" s="8" t="s">
        <v>14</v>
      </c>
      <c r="D24" s="8">
        <v>3600</v>
      </c>
      <c r="E24" s="12">
        <v>0.42</v>
      </c>
      <c r="F24" s="10">
        <f t="shared" si="0"/>
        <v>1512</v>
      </c>
    </row>
    <row r="25" spans="1:6" ht="12.75">
      <c r="A25" s="3">
        <v>22</v>
      </c>
      <c r="B25" s="3" t="s">
        <v>37</v>
      </c>
      <c r="C25" s="8" t="s">
        <v>14</v>
      </c>
      <c r="D25" s="8">
        <v>1800</v>
      </c>
      <c r="E25" s="12">
        <v>4</v>
      </c>
      <c r="F25" s="10">
        <f t="shared" si="0"/>
        <v>7200</v>
      </c>
    </row>
    <row r="26" spans="1:6" ht="12.75">
      <c r="A26" s="3">
        <v>23</v>
      </c>
      <c r="B26" s="3" t="s">
        <v>38</v>
      </c>
      <c r="C26" s="8" t="s">
        <v>14</v>
      </c>
      <c r="D26" s="8">
        <v>9000</v>
      </c>
      <c r="E26" s="12">
        <v>0.03</v>
      </c>
      <c r="F26" s="10">
        <f t="shared" si="0"/>
        <v>270</v>
      </c>
    </row>
    <row r="27" spans="1:6" ht="12.75">
      <c r="A27" s="3">
        <v>24</v>
      </c>
      <c r="B27" s="3" t="s">
        <v>39</v>
      </c>
      <c r="C27" s="8" t="s">
        <v>14</v>
      </c>
      <c r="D27" s="8">
        <v>900</v>
      </c>
      <c r="E27" s="12">
        <v>0.03</v>
      </c>
      <c r="F27" s="10">
        <f t="shared" si="0"/>
        <v>27</v>
      </c>
    </row>
    <row r="28" spans="1:6" ht="12.75">
      <c r="A28" s="3">
        <v>25</v>
      </c>
      <c r="B28" s="3" t="s">
        <v>40</v>
      </c>
      <c r="C28" s="8" t="s">
        <v>14</v>
      </c>
      <c r="D28" s="8">
        <v>270</v>
      </c>
      <c r="E28" s="12">
        <v>0.5</v>
      </c>
      <c r="F28" s="10">
        <f t="shared" si="0"/>
        <v>135</v>
      </c>
    </row>
    <row r="29" spans="1:6" ht="12.75">
      <c r="A29" s="3">
        <v>26</v>
      </c>
      <c r="B29" s="3" t="s">
        <v>41</v>
      </c>
      <c r="C29" s="8" t="s">
        <v>14</v>
      </c>
      <c r="D29" s="8">
        <v>270</v>
      </c>
      <c r="E29" s="12">
        <v>0.5</v>
      </c>
      <c r="F29" s="10">
        <f t="shared" si="0"/>
        <v>135</v>
      </c>
    </row>
    <row r="30" spans="1:6" ht="12.75">
      <c r="A30" s="3">
        <v>27</v>
      </c>
      <c r="B30" s="3" t="s">
        <v>42</v>
      </c>
      <c r="C30" s="8" t="s">
        <v>14</v>
      </c>
      <c r="D30" s="8">
        <v>900</v>
      </c>
      <c r="E30" s="12">
        <v>0.15</v>
      </c>
      <c r="F30" s="10">
        <f t="shared" si="0"/>
        <v>135</v>
      </c>
    </row>
    <row r="31" spans="1:6" ht="12.75">
      <c r="A31" s="3">
        <v>28</v>
      </c>
      <c r="B31" s="3" t="s">
        <v>43</v>
      </c>
      <c r="C31" s="8" t="s">
        <v>14</v>
      </c>
      <c r="D31" s="8">
        <v>18</v>
      </c>
      <c r="E31" s="12">
        <v>4.2</v>
      </c>
      <c r="F31" s="10">
        <f t="shared" si="0"/>
        <v>75.60000000000001</v>
      </c>
    </row>
    <row r="32" spans="1:6" ht="12.75">
      <c r="A32" s="3">
        <v>29</v>
      </c>
      <c r="B32" s="3" t="s">
        <v>44</v>
      </c>
      <c r="C32" s="8" t="s">
        <v>14</v>
      </c>
      <c r="D32" s="8">
        <v>360</v>
      </c>
      <c r="E32" s="12">
        <v>0.65</v>
      </c>
      <c r="F32" s="10">
        <f t="shared" si="0"/>
        <v>234</v>
      </c>
    </row>
    <row r="33" spans="1:6" ht="12.75">
      <c r="A33" s="3">
        <v>30</v>
      </c>
      <c r="B33" s="3" t="s">
        <v>45</v>
      </c>
      <c r="C33" s="8" t="s">
        <v>14</v>
      </c>
      <c r="D33" s="8">
        <v>720</v>
      </c>
      <c r="E33" s="12">
        <v>1.87</v>
      </c>
      <c r="F33" s="10">
        <f t="shared" si="0"/>
        <v>1346.4</v>
      </c>
    </row>
    <row r="34" spans="1:6" ht="12.75">
      <c r="A34" s="3">
        <v>31</v>
      </c>
      <c r="B34" s="3" t="s">
        <v>46</v>
      </c>
      <c r="C34" s="8" t="s">
        <v>14</v>
      </c>
      <c r="D34" s="8">
        <v>900</v>
      </c>
      <c r="E34" s="12">
        <v>0.13</v>
      </c>
      <c r="F34" s="10">
        <f t="shared" si="0"/>
        <v>117</v>
      </c>
    </row>
    <row r="35" spans="1:6" ht="12.75">
      <c r="A35" s="3">
        <v>32</v>
      </c>
      <c r="B35" s="3" t="s">
        <v>47</v>
      </c>
      <c r="C35" s="8" t="s">
        <v>14</v>
      </c>
      <c r="D35" s="8">
        <v>900</v>
      </c>
      <c r="E35" s="11">
        <v>0.13</v>
      </c>
      <c r="F35" s="10">
        <f t="shared" si="0"/>
        <v>117</v>
      </c>
    </row>
    <row r="36" spans="1:6" ht="12.75">
      <c r="A36" s="3">
        <v>33</v>
      </c>
      <c r="B36" s="3" t="s">
        <v>48</v>
      </c>
      <c r="C36" s="8" t="s">
        <v>22</v>
      </c>
      <c r="D36" s="8">
        <v>18</v>
      </c>
      <c r="E36" s="11">
        <v>6.4</v>
      </c>
      <c r="F36" s="10">
        <f t="shared" si="0"/>
        <v>115.2</v>
      </c>
    </row>
    <row r="37" spans="1:6" ht="12.75">
      <c r="A37" s="3">
        <v>34</v>
      </c>
      <c r="B37" s="3" t="s">
        <v>49</v>
      </c>
      <c r="C37" s="8" t="s">
        <v>14</v>
      </c>
      <c r="D37" s="8">
        <v>180</v>
      </c>
      <c r="E37" s="11">
        <v>0.32</v>
      </c>
      <c r="F37" s="10">
        <f aca="true" t="shared" si="1" ref="F37:F68">D37*E37</f>
        <v>57.6</v>
      </c>
    </row>
    <row r="38" spans="1:6" ht="12.75">
      <c r="A38" s="3">
        <v>35</v>
      </c>
      <c r="B38" s="3" t="s">
        <v>50</v>
      </c>
      <c r="C38" s="8" t="s">
        <v>14</v>
      </c>
      <c r="D38" s="3">
        <v>180</v>
      </c>
      <c r="E38" s="3">
        <v>0.75</v>
      </c>
      <c r="F38" s="10">
        <f t="shared" si="1"/>
        <v>135</v>
      </c>
    </row>
    <row r="39" spans="1:6" ht="12.75">
      <c r="A39" s="3">
        <v>36</v>
      </c>
      <c r="B39" s="3" t="s">
        <v>51</v>
      </c>
      <c r="C39" s="8" t="s">
        <v>14</v>
      </c>
      <c r="D39" s="8">
        <v>54</v>
      </c>
      <c r="E39" s="11">
        <v>0.32</v>
      </c>
      <c r="F39" s="10">
        <f t="shared" si="1"/>
        <v>17.28</v>
      </c>
    </row>
    <row r="40" spans="1:6" ht="12.75">
      <c r="A40" s="3">
        <v>37</v>
      </c>
      <c r="B40" s="3" t="s">
        <v>52</v>
      </c>
      <c r="C40" s="8" t="s">
        <v>14</v>
      </c>
      <c r="D40" s="8">
        <v>1260</v>
      </c>
      <c r="E40" s="3">
        <v>0.5</v>
      </c>
      <c r="F40" s="10">
        <f t="shared" si="1"/>
        <v>630</v>
      </c>
    </row>
    <row r="41" spans="1:6" ht="12.75">
      <c r="A41" s="3">
        <v>38</v>
      </c>
      <c r="B41" s="3" t="s">
        <v>53</v>
      </c>
      <c r="C41" s="8" t="s">
        <v>14</v>
      </c>
      <c r="D41" s="8">
        <v>108</v>
      </c>
      <c r="E41" s="11">
        <v>0.65</v>
      </c>
      <c r="F41" s="10">
        <f t="shared" si="1"/>
        <v>70.2</v>
      </c>
    </row>
    <row r="42" spans="1:6" ht="12.75">
      <c r="A42" s="3">
        <v>39</v>
      </c>
      <c r="B42" s="3" t="s">
        <v>54</v>
      </c>
      <c r="C42" s="8" t="s">
        <v>14</v>
      </c>
      <c r="D42" s="8">
        <v>108</v>
      </c>
      <c r="E42" s="10">
        <v>0.65</v>
      </c>
      <c r="F42" s="10">
        <f t="shared" si="1"/>
        <v>70.2</v>
      </c>
    </row>
    <row r="43" spans="1:6" ht="12.75">
      <c r="A43" s="3">
        <v>40</v>
      </c>
      <c r="B43" s="3" t="s">
        <v>55</v>
      </c>
      <c r="C43" s="8" t="s">
        <v>14</v>
      </c>
      <c r="D43" s="8">
        <v>108</v>
      </c>
      <c r="E43" s="11">
        <v>0.65</v>
      </c>
      <c r="F43" s="10">
        <f t="shared" si="1"/>
        <v>70.2</v>
      </c>
    </row>
    <row r="44" spans="1:6" ht="12.75">
      <c r="A44" s="3">
        <v>41</v>
      </c>
      <c r="B44" s="3" t="s">
        <v>56</v>
      </c>
      <c r="C44" s="8" t="s">
        <v>14</v>
      </c>
      <c r="D44" s="8">
        <v>720</v>
      </c>
      <c r="E44" s="10">
        <v>0.5</v>
      </c>
      <c r="F44" s="10">
        <f t="shared" si="1"/>
        <v>360</v>
      </c>
    </row>
    <row r="45" spans="1:6" ht="12.75">
      <c r="A45" s="3">
        <v>42</v>
      </c>
      <c r="B45" s="3" t="s">
        <v>57</v>
      </c>
      <c r="C45" s="8" t="s">
        <v>14</v>
      </c>
      <c r="D45" s="8">
        <v>10</v>
      </c>
      <c r="E45" s="11">
        <v>0.95</v>
      </c>
      <c r="F45" s="10">
        <f t="shared" si="1"/>
        <v>9.5</v>
      </c>
    </row>
    <row r="46" spans="1:6" ht="12.75">
      <c r="A46" s="3">
        <v>43</v>
      </c>
      <c r="B46" s="3" t="s">
        <v>58</v>
      </c>
      <c r="C46" s="8" t="s">
        <v>22</v>
      </c>
      <c r="D46" s="8">
        <v>144</v>
      </c>
      <c r="E46" s="10">
        <v>3.01</v>
      </c>
      <c r="F46" s="10">
        <f t="shared" si="1"/>
        <v>433.43999999999994</v>
      </c>
    </row>
    <row r="47" spans="1:6" ht="12.75">
      <c r="A47" s="3">
        <v>44</v>
      </c>
      <c r="B47" s="3" t="s">
        <v>59</v>
      </c>
      <c r="C47" s="8" t="s">
        <v>60</v>
      </c>
      <c r="D47" s="8">
        <v>360</v>
      </c>
      <c r="E47" s="11">
        <v>0.34</v>
      </c>
      <c r="F47" s="10">
        <f t="shared" si="1"/>
        <v>122.4</v>
      </c>
    </row>
    <row r="48" spans="1:6" ht="12.75">
      <c r="A48" s="3">
        <v>45</v>
      </c>
      <c r="B48" s="3" t="s">
        <v>61</v>
      </c>
      <c r="C48" s="8" t="s">
        <v>14</v>
      </c>
      <c r="D48" s="8">
        <v>360</v>
      </c>
      <c r="E48" s="10">
        <v>0.31</v>
      </c>
      <c r="F48" s="10">
        <f t="shared" si="1"/>
        <v>111.6</v>
      </c>
    </row>
    <row r="49" spans="1:6" ht="12.75">
      <c r="A49" s="3">
        <v>46</v>
      </c>
      <c r="B49" s="3" t="s">
        <v>62</v>
      </c>
      <c r="C49" s="8" t="s">
        <v>22</v>
      </c>
      <c r="D49" s="8">
        <v>8</v>
      </c>
      <c r="E49" s="11">
        <v>0.65</v>
      </c>
      <c r="F49" s="10">
        <f t="shared" si="1"/>
        <v>5.2</v>
      </c>
    </row>
    <row r="50" spans="1:6" ht="12.75">
      <c r="A50" s="3">
        <v>47</v>
      </c>
      <c r="B50" s="3" t="s">
        <v>63</v>
      </c>
      <c r="C50" s="8" t="s">
        <v>14</v>
      </c>
      <c r="D50" s="8">
        <v>270</v>
      </c>
      <c r="E50" s="10">
        <v>2.9</v>
      </c>
      <c r="F50" s="10">
        <f t="shared" si="1"/>
        <v>783</v>
      </c>
    </row>
    <row r="51" spans="1:6" ht="12.75">
      <c r="A51" s="3">
        <v>48</v>
      </c>
      <c r="B51" s="3" t="s">
        <v>64</v>
      </c>
      <c r="C51" s="8" t="s">
        <v>22</v>
      </c>
      <c r="D51" s="8">
        <v>180</v>
      </c>
      <c r="E51" s="11">
        <v>0.55</v>
      </c>
      <c r="F51" s="10">
        <f t="shared" si="1"/>
        <v>99.00000000000001</v>
      </c>
    </row>
    <row r="52" spans="1:6" ht="12.75">
      <c r="A52" s="3">
        <v>49</v>
      </c>
      <c r="B52" s="3" t="s">
        <v>65</v>
      </c>
      <c r="C52" s="8" t="s">
        <v>22</v>
      </c>
      <c r="D52" s="8">
        <v>720</v>
      </c>
      <c r="E52" s="10">
        <v>0.22</v>
      </c>
      <c r="F52" s="10">
        <f t="shared" si="1"/>
        <v>158.4</v>
      </c>
    </row>
    <row r="53" spans="1:6" ht="12.75">
      <c r="A53" s="3">
        <v>50</v>
      </c>
      <c r="B53" s="3" t="s">
        <v>66</v>
      </c>
      <c r="C53" s="8" t="s">
        <v>22</v>
      </c>
      <c r="D53" s="8">
        <v>72</v>
      </c>
      <c r="E53" s="11">
        <v>1.86</v>
      </c>
      <c r="F53" s="10">
        <f t="shared" si="1"/>
        <v>133.92000000000002</v>
      </c>
    </row>
    <row r="54" spans="1:6" ht="12.75">
      <c r="A54" s="3">
        <v>51</v>
      </c>
      <c r="B54" s="3" t="s">
        <v>67</v>
      </c>
      <c r="C54" s="8" t="s">
        <v>14</v>
      </c>
      <c r="D54" s="8">
        <v>3</v>
      </c>
      <c r="E54" s="3">
        <v>8.5</v>
      </c>
      <c r="F54" s="10">
        <f t="shared" si="1"/>
        <v>25.5</v>
      </c>
    </row>
    <row r="55" spans="1:6" ht="12.75">
      <c r="A55" s="3">
        <v>52</v>
      </c>
      <c r="B55" s="3" t="s">
        <v>68</v>
      </c>
      <c r="C55" s="8" t="s">
        <v>14</v>
      </c>
      <c r="D55" s="8">
        <v>1080</v>
      </c>
      <c r="E55" s="11">
        <v>1.1</v>
      </c>
      <c r="F55" s="10">
        <f t="shared" si="1"/>
        <v>1188</v>
      </c>
    </row>
    <row r="56" spans="1:6" ht="12.75">
      <c r="A56" s="3">
        <v>53</v>
      </c>
      <c r="B56" s="3" t="s">
        <v>69</v>
      </c>
      <c r="C56" s="8" t="s">
        <v>14</v>
      </c>
      <c r="D56" s="8">
        <v>180</v>
      </c>
      <c r="E56" s="10">
        <v>0.21</v>
      </c>
      <c r="F56" s="10">
        <f t="shared" si="1"/>
        <v>37.8</v>
      </c>
    </row>
    <row r="57" spans="1:6" ht="12.75">
      <c r="A57" s="3">
        <v>54</v>
      </c>
      <c r="B57" s="3" t="s">
        <v>70</v>
      </c>
      <c r="C57" s="8" t="s">
        <v>14</v>
      </c>
      <c r="D57" s="8">
        <v>90</v>
      </c>
      <c r="E57" s="11">
        <v>0.73</v>
      </c>
      <c r="F57" s="10">
        <f t="shared" si="1"/>
        <v>65.7</v>
      </c>
    </row>
    <row r="58" spans="1:6" ht="12.75">
      <c r="A58" s="3">
        <v>55</v>
      </c>
      <c r="B58" s="3" t="s">
        <v>71</v>
      </c>
      <c r="C58" s="8" t="s">
        <v>14</v>
      </c>
      <c r="D58" s="8">
        <v>360</v>
      </c>
      <c r="E58" s="10">
        <v>0.2</v>
      </c>
      <c r="F58" s="10">
        <f t="shared" si="1"/>
        <v>72</v>
      </c>
    </row>
    <row r="59" spans="1:6" ht="12.75">
      <c r="A59" s="3">
        <v>56</v>
      </c>
      <c r="B59" s="3" t="s">
        <v>72</v>
      </c>
      <c r="C59" s="8" t="s">
        <v>14</v>
      </c>
      <c r="D59" s="8">
        <v>108</v>
      </c>
      <c r="E59" s="11">
        <v>0.92</v>
      </c>
      <c r="F59" s="10">
        <f t="shared" si="1"/>
        <v>99.36</v>
      </c>
    </row>
    <row r="60" spans="1:6" ht="12.75">
      <c r="A60" s="3">
        <v>57</v>
      </c>
      <c r="B60" s="3" t="s">
        <v>73</v>
      </c>
      <c r="C60" s="8" t="s">
        <v>14</v>
      </c>
      <c r="D60" s="8">
        <v>54</v>
      </c>
      <c r="E60" s="11">
        <v>14</v>
      </c>
      <c r="F60" s="10">
        <f t="shared" si="1"/>
        <v>756</v>
      </c>
    </row>
    <row r="61" spans="1:6" ht="12.75">
      <c r="A61" s="3">
        <v>58</v>
      </c>
      <c r="B61" s="3" t="s">
        <v>74</v>
      </c>
      <c r="C61" s="8" t="s">
        <v>14</v>
      </c>
      <c r="D61" s="8">
        <v>900</v>
      </c>
      <c r="E61" s="12">
        <v>0.08</v>
      </c>
      <c r="F61" s="10">
        <f t="shared" si="1"/>
        <v>72</v>
      </c>
    </row>
    <row r="62" spans="1:6" ht="12.75">
      <c r="A62" s="3">
        <v>59</v>
      </c>
      <c r="B62" s="3" t="s">
        <v>75</v>
      </c>
      <c r="C62" s="8" t="s">
        <v>14</v>
      </c>
      <c r="D62" s="8">
        <v>900</v>
      </c>
      <c r="E62" s="12">
        <v>0.08</v>
      </c>
      <c r="F62" s="10">
        <f t="shared" si="1"/>
        <v>72</v>
      </c>
    </row>
    <row r="63" spans="1:6" ht="12.75">
      <c r="A63" s="3">
        <v>60</v>
      </c>
      <c r="B63" s="3" t="s">
        <v>76</v>
      </c>
      <c r="C63" s="8" t="s">
        <v>14</v>
      </c>
      <c r="D63" s="8">
        <v>90</v>
      </c>
      <c r="E63" s="12">
        <v>1.35</v>
      </c>
      <c r="F63" s="10">
        <f t="shared" si="1"/>
        <v>121.50000000000001</v>
      </c>
    </row>
    <row r="64" spans="1:6" ht="12.75">
      <c r="A64" s="3">
        <v>61</v>
      </c>
      <c r="B64" s="3" t="s">
        <v>77</v>
      </c>
      <c r="C64" s="8" t="s">
        <v>14</v>
      </c>
      <c r="D64" s="8">
        <v>54</v>
      </c>
      <c r="E64" s="12">
        <v>0.4</v>
      </c>
      <c r="F64" s="10">
        <f t="shared" si="1"/>
        <v>21.6</v>
      </c>
    </row>
    <row r="65" spans="1:6" ht="12.75">
      <c r="A65" s="3">
        <v>62</v>
      </c>
      <c r="B65" s="3" t="s">
        <v>78</v>
      </c>
      <c r="C65" s="8" t="s">
        <v>14</v>
      </c>
      <c r="D65" s="8">
        <v>54</v>
      </c>
      <c r="E65" s="12">
        <v>0.4</v>
      </c>
      <c r="F65" s="10">
        <f t="shared" si="1"/>
        <v>21.6</v>
      </c>
    </row>
    <row r="66" spans="1:6" ht="12.75">
      <c r="A66" s="3">
        <v>63</v>
      </c>
      <c r="B66" s="3" t="s">
        <v>79</v>
      </c>
      <c r="C66" s="8" t="s">
        <v>80</v>
      </c>
      <c r="D66" s="8">
        <v>54</v>
      </c>
      <c r="E66" s="12">
        <v>0.4</v>
      </c>
      <c r="F66" s="10">
        <f t="shared" si="1"/>
        <v>21.6</v>
      </c>
    </row>
    <row r="67" spans="1:6" ht="12.75">
      <c r="A67" s="3">
        <v>64</v>
      </c>
      <c r="B67" s="3" t="s">
        <v>81</v>
      </c>
      <c r="C67" s="8" t="s">
        <v>14</v>
      </c>
      <c r="D67" s="8">
        <v>6</v>
      </c>
      <c r="E67" s="12">
        <v>3</v>
      </c>
      <c r="F67" s="10">
        <f t="shared" si="1"/>
        <v>18</v>
      </c>
    </row>
    <row r="68" spans="1:6" ht="12.75">
      <c r="A68" s="3">
        <v>65</v>
      </c>
      <c r="B68" s="3" t="s">
        <v>82</v>
      </c>
      <c r="C68" s="8" t="s">
        <v>22</v>
      </c>
      <c r="D68" s="8">
        <v>540</v>
      </c>
      <c r="E68" s="12">
        <v>0.19</v>
      </c>
      <c r="F68" s="10">
        <f t="shared" si="1"/>
        <v>102.6</v>
      </c>
    </row>
    <row r="69" spans="1:6" ht="12.75">
      <c r="A69" s="3">
        <v>66</v>
      </c>
      <c r="B69" s="3" t="s">
        <v>83</v>
      </c>
      <c r="C69" s="8" t="s">
        <v>14</v>
      </c>
      <c r="D69" s="8">
        <v>720</v>
      </c>
      <c r="E69" s="12">
        <v>1.52</v>
      </c>
      <c r="F69" s="10">
        <f aca="true" t="shared" si="2" ref="F69:F79">D69*E69</f>
        <v>1094.4</v>
      </c>
    </row>
    <row r="70" spans="1:6" ht="12.75">
      <c r="A70" s="3">
        <v>67</v>
      </c>
      <c r="B70" s="3" t="s">
        <v>84</v>
      </c>
      <c r="C70" s="8" t="s">
        <v>14</v>
      </c>
      <c r="D70" s="3">
        <v>3600</v>
      </c>
      <c r="E70" s="3">
        <v>0.03</v>
      </c>
      <c r="F70" s="10">
        <f t="shared" si="2"/>
        <v>108</v>
      </c>
    </row>
    <row r="71" spans="1:6" ht="12.75">
      <c r="A71" s="3">
        <v>68</v>
      </c>
      <c r="B71" s="3" t="s">
        <v>85</v>
      </c>
      <c r="C71" s="8" t="s">
        <v>14</v>
      </c>
      <c r="D71" s="3">
        <v>180</v>
      </c>
      <c r="E71" s="3">
        <v>0.08</v>
      </c>
      <c r="F71" s="10">
        <f t="shared" si="2"/>
        <v>14.4</v>
      </c>
    </row>
    <row r="72" spans="1:6" ht="12.75">
      <c r="A72" s="3">
        <v>69</v>
      </c>
      <c r="B72" s="3" t="s">
        <v>86</v>
      </c>
      <c r="C72" s="8" t="s">
        <v>20</v>
      </c>
      <c r="D72" s="8">
        <v>54</v>
      </c>
      <c r="E72" s="12">
        <v>2.85</v>
      </c>
      <c r="F72" s="10">
        <f t="shared" si="2"/>
        <v>153.9</v>
      </c>
    </row>
    <row r="73" spans="1:6" ht="12.75">
      <c r="A73" s="3">
        <v>70</v>
      </c>
      <c r="B73" s="3" t="s">
        <v>87</v>
      </c>
      <c r="C73" s="8" t="s">
        <v>88</v>
      </c>
      <c r="D73" s="8">
        <v>1</v>
      </c>
      <c r="E73" s="12">
        <v>1.7</v>
      </c>
      <c r="F73" s="10">
        <f t="shared" si="2"/>
        <v>1.7</v>
      </c>
    </row>
    <row r="74" spans="1:6" ht="12.75">
      <c r="A74" s="3">
        <v>71</v>
      </c>
      <c r="B74" s="3" t="s">
        <v>89</v>
      </c>
      <c r="C74" s="8" t="s">
        <v>60</v>
      </c>
      <c r="D74" s="8">
        <v>10</v>
      </c>
      <c r="E74" s="12">
        <v>0.4</v>
      </c>
      <c r="F74" s="10">
        <f t="shared" si="2"/>
        <v>4</v>
      </c>
    </row>
    <row r="75" spans="1:6" ht="12.75">
      <c r="A75" s="3">
        <v>72</v>
      </c>
      <c r="B75" s="3" t="s">
        <v>90</v>
      </c>
      <c r="C75" s="8" t="s">
        <v>14</v>
      </c>
      <c r="D75" s="8">
        <v>5</v>
      </c>
      <c r="E75" s="12">
        <v>0.5</v>
      </c>
      <c r="F75" s="10">
        <f t="shared" si="2"/>
        <v>2.5</v>
      </c>
    </row>
    <row r="76" spans="1:6" ht="12.75">
      <c r="A76" s="3">
        <v>73</v>
      </c>
      <c r="B76" s="3" t="s">
        <v>91</v>
      </c>
      <c r="C76" s="8" t="s">
        <v>14</v>
      </c>
      <c r="D76" s="3">
        <v>18</v>
      </c>
      <c r="E76" s="12">
        <v>0.95</v>
      </c>
      <c r="F76" s="10">
        <f t="shared" si="2"/>
        <v>17.099999999999998</v>
      </c>
    </row>
    <row r="77" spans="1:6" ht="12.75">
      <c r="A77" s="3">
        <v>74</v>
      </c>
      <c r="B77" s="3" t="s">
        <v>92</v>
      </c>
      <c r="C77" s="8" t="s">
        <v>14</v>
      </c>
      <c r="D77" s="3">
        <v>1</v>
      </c>
      <c r="E77" s="12">
        <v>20.41</v>
      </c>
      <c r="F77" s="10">
        <f t="shared" si="2"/>
        <v>20.41</v>
      </c>
    </row>
    <row r="78" spans="1:6" ht="12.75">
      <c r="A78" s="3">
        <v>75</v>
      </c>
      <c r="B78" s="3" t="s">
        <v>93</v>
      </c>
      <c r="C78" s="8" t="s">
        <v>14</v>
      </c>
      <c r="D78" s="3">
        <v>90</v>
      </c>
      <c r="E78" s="12">
        <v>0.22</v>
      </c>
      <c r="F78" s="10">
        <f t="shared" si="2"/>
        <v>19.8</v>
      </c>
    </row>
    <row r="79" spans="1:6" ht="12.75">
      <c r="A79" s="13">
        <v>76</v>
      </c>
      <c r="B79" s="3" t="s">
        <v>94</v>
      </c>
      <c r="C79" s="8" t="s">
        <v>14</v>
      </c>
      <c r="D79" s="3">
        <v>90</v>
      </c>
      <c r="E79" s="12">
        <v>0.42</v>
      </c>
      <c r="F79" s="10">
        <f t="shared" si="2"/>
        <v>37.8</v>
      </c>
    </row>
    <row r="80" ht="12.75">
      <c r="A80" s="5"/>
    </row>
    <row r="81" spans="1:6" ht="12.75">
      <c r="A81" s="5"/>
      <c r="F81" s="3"/>
    </row>
    <row r="82" spans="1:6" ht="12.75">
      <c r="A82" s="5"/>
      <c r="F82" s="6">
        <f>SUM(F4:F81)</f>
        <v>45284.98999999999</v>
      </c>
    </row>
    <row r="83" ht="12.75">
      <c r="A83" s="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Kuzyk</dc:creator>
  <cp:keywords/>
  <dc:description/>
  <cp:lastModifiedBy>Katarzyna Kuzyk</cp:lastModifiedBy>
  <cp:lastPrinted>2019-08-09T07:42:56Z</cp:lastPrinted>
  <dcterms:created xsi:type="dcterms:W3CDTF">2018-03-19T10:12:32Z</dcterms:created>
  <dcterms:modified xsi:type="dcterms:W3CDTF">2021-10-20T05:47:38Z</dcterms:modified>
  <cp:category/>
  <cp:version/>
  <cp:contentType/>
  <cp:contentStatus/>
</cp:coreProperties>
</file>