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E0D8FE63-EA91-4439-81C8-A5E822E5AF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12" i="1" l="1"/>
  <c r="I12" i="1" s="1"/>
  <c r="G11" i="1"/>
  <c r="I11" i="1" s="1"/>
  <c r="G10" i="1"/>
  <c r="I10" i="1"/>
  <c r="G9" i="1"/>
  <c r="I9" i="1"/>
  <c r="G8" i="1"/>
  <c r="I8" i="1" s="1"/>
  <c r="G7" i="1"/>
  <c r="I7" i="1" s="1"/>
  <c r="G6" i="1"/>
  <c r="I6" i="1"/>
  <c r="G5" i="1"/>
  <c r="I5" i="1"/>
  <c r="G4" i="1"/>
  <c r="I4" i="1" s="1"/>
  <c r="G13" i="1" l="1"/>
  <c r="I13" i="1"/>
</calcChain>
</file>

<file path=xl/sharedStrings.xml><?xml version="1.0" encoding="utf-8"?>
<sst xmlns="http://schemas.openxmlformats.org/spreadsheetml/2006/main" count="29" uniqueCount="23">
  <si>
    <t>Ilość</t>
  </si>
  <si>
    <t>Proponowany produkt/Producent/nr katalogowy</t>
  </si>
  <si>
    <t>Cena jedn netto</t>
  </si>
  <si>
    <t>Wartość netto</t>
  </si>
  <si>
    <t>Wartość brutto</t>
  </si>
  <si>
    <t>SUMA</t>
  </si>
  <si>
    <t>Lp</t>
  </si>
  <si>
    <t>Asortyment</t>
  </si>
  <si>
    <t>j.m.</t>
  </si>
  <si>
    <t>VAT</t>
  </si>
  <si>
    <t>03 - SIATKI PRZEPUKLINOWE</t>
  </si>
  <si>
    <t xml:space="preserve">Siatka przepuklinowa polipropylenowa powlekana tytanem, niewchłanialna 45-47g/m2.
Nadająca się do wszystkich operacji przepuklinowych w tym przezotrzewnowym i wewnątrzotrzewnowym pozycjonowaniem.Niebieskie linie orientujące pozycjonowanie siatki, sterylna, 
8x11cm / 10x12cm
</t>
  </si>
  <si>
    <t xml:space="preserve">Siatka przepuklinowa polipropylenowa powlekana tytanem, niewchłanialna 45-47g/m2.
Nadająca się do wszystkich operacji przepuklinowych w tym przezotrzewnowym i wewnątrzotrzewnowym pozycjonowaniem.Niebieskie linie orientujące pozycjonowanie siatki, sterylna, op. x3 szt.
10x15cm
</t>
  </si>
  <si>
    <t xml:space="preserve">Siatka przepuklinowa polipropylenowa powlekana tytanem, niewchłanialna 45-47g/m2.
Nadająca się do wszystkich operacji przepuklinowych w tym przezotrzewnowym i wewnątrzotrzewnowym pozycjonowaniem.Niebieskie linie orientujące pozycjonowanie siatki, sterylna, op. x1 szt.
20x15cm owalna
</t>
  </si>
  <si>
    <t xml:space="preserve">Siatka przepuklinowa polipropylenowa powlekana tytanem, niewchłanialna 45-47g/m2.
Nadająca się do wszystkich operacji przepuklinowych w tym przezotrzewnowym i wewnątrzotrzewnowym pozycjonowaniem.Niebieskie linie orientujące pozycjonowanie siatki, sterylna, op. x1 szt.
30x30cm
</t>
  </si>
  <si>
    <t xml:space="preserve">Siatka przepuklinowa polipropylenowa powlekana tytanem, niewchłanialna 32g/m2.
Nadająca się do wszystkich operacji przepuklinowych w tym przezotrzewnowym i wewnątrzotrzewnowym pozycjonowaniem.Niebieskie linie orientujące pozycjonowanie siatki, sterylna, op. x3 szt.
10x15cm
</t>
  </si>
  <si>
    <t xml:space="preserve">Siatka przepuklinowa polipropylenowa powlekana tytanem, niewchłanialna 32g/m2.
Nadająca się do wszystkich operacji przepuklinowych w tym przezotrzewnowym i wewnątrzotrzewnowym pozycjonowaniem.Niebieskie linie orientujące pozycjonowanie siatki, sterylna, op. x3 szt.
20x15cm
</t>
  </si>
  <si>
    <t xml:space="preserve">Siatka przepuklinowa polipropylenowa powlekana tytanem, niewchłanialna 45-47g/m2.
Nadająca się do wszystkich operacji przepuklinowych w tym przezotrzewnowym i wewnątrzotrzewnowym pozycjonowaniem.Niebieskie linie orientujące pozycjonowanie siatki, sterylna, op. x3 szt.
 10x15cm Hernia Patch
</t>
  </si>
  <si>
    <t>Siatka przepuklinowa niewchłanialna, makroporowa, polipropylenowa lekka z włókna monofilamentowego z wplecioną niebieską nicią. Stosowane w operacyjnym leczeniu zaburzeń w obrębie powłok jamy brzusznej i pachwin. Implant może być używany w operacjach z dostępem laparoskopowym i poprzez laparotomię. Gramatura implantu 48 g/m2 (+/- 10%); bezbarwna i niebieska nić o grubości 120 µm., sterylne, pakowane pojedynczo, w podójne opakowanie oraz karton.
op.x 5 szt. 
6x11cm</t>
  </si>
  <si>
    <t>Siatka niewchłanialna, ultracienka stosowana śródotrzewnowo przeznaczona do leczenia zaburzeń w obrębie powłok jamy brzusznej, również w zakresie przepuklin okołostomijnych i/lub przepuklin po operacjach laparoskopowych. Implant może być używany w operacjach z dostępem poprzez laparotomię i laparoskopowym. Wykonany z polipropylenowego włókna monofilamentowego oraz antyadhezyjnej powłoki polipropylenowej. Implant może być dostosowany do leczonego defektu i budowy anatomicznej pacjenta poprzez jego przycięcie wzdłuż szwów prowadzących. Gramatura siatki 48 -50 g/m2 
(+/- 10%); bezbarwna nić o grubości 120 µm. Grubość całkowita implantu 0,61 mm (+/- 10%).Sterylne, pakowane pojedynczo, w podójne opakowanie oraz karton.op x 1 szt.
20x30cm</t>
  </si>
  <si>
    <t>op. x 5 szt.</t>
  </si>
  <si>
    <t>op. x 1 szt.</t>
  </si>
  <si>
    <t>op. x 3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</si>
</sst>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tabSelected="1" workbookViewId="0">
      <selection activeCell="E4" sqref="E4"/>
    </sheetView>
  </sheetViews>
  <sheetFormatPr defaultRowHeight="15" x14ac:dyDescent="0.25"/>
  <cols>
    <col min="1" max="1" width="6.42578125" customWidth="1"/>
    <col min="2" max="2" width="28.5703125" customWidth="1"/>
    <col min="3" max="3" width="12.1406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10</v>
      </c>
    </row>
    <row r="3" spans="1:9" s="8" customFormat="1" ht="45" x14ac:dyDescent="0.25">
      <c r="A3" s="5" t="s">
        <v>6</v>
      </c>
      <c r="B3" s="5" t="s">
        <v>7</v>
      </c>
      <c r="C3" s="5" t="s">
        <v>8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9</v>
      </c>
      <c r="I3" s="7" t="s">
        <v>4</v>
      </c>
    </row>
    <row r="4" spans="1:9" ht="145.5" customHeight="1" x14ac:dyDescent="0.25">
      <c r="A4" s="2">
        <v>1</v>
      </c>
      <c r="B4" s="15" t="s">
        <v>11</v>
      </c>
      <c r="C4" s="3" t="s">
        <v>22</v>
      </c>
      <c r="D4" s="3">
        <v>20</v>
      </c>
      <c r="E4" s="12"/>
      <c r="F4" s="13"/>
      <c r="G4" s="9">
        <f t="shared" ref="G4:G12" si="0">F4*D4</f>
        <v>0</v>
      </c>
      <c r="H4" s="10">
        <v>0.08</v>
      </c>
      <c r="I4" s="9">
        <f t="shared" ref="I4:I12" si="1">(G4*H4)+G4</f>
        <v>0</v>
      </c>
    </row>
    <row r="5" spans="1:9" ht="153" x14ac:dyDescent="0.25">
      <c r="A5" s="2">
        <v>2</v>
      </c>
      <c r="B5" s="16" t="s">
        <v>12</v>
      </c>
      <c r="C5" s="3" t="s">
        <v>22</v>
      </c>
      <c r="D5" s="3">
        <v>10</v>
      </c>
      <c r="E5" s="12"/>
      <c r="F5" s="13"/>
      <c r="G5" s="9">
        <f t="shared" si="0"/>
        <v>0</v>
      </c>
      <c r="H5" s="10">
        <v>0.08</v>
      </c>
      <c r="I5" s="9">
        <f t="shared" si="1"/>
        <v>0</v>
      </c>
    </row>
    <row r="6" spans="1:9" ht="153" x14ac:dyDescent="0.25">
      <c r="A6" s="2">
        <v>3</v>
      </c>
      <c r="B6" s="16" t="s">
        <v>13</v>
      </c>
      <c r="C6" s="3" t="s">
        <v>21</v>
      </c>
      <c r="D6" s="3">
        <v>15</v>
      </c>
      <c r="E6" s="12"/>
      <c r="F6" s="13"/>
      <c r="G6" s="9">
        <f t="shared" si="0"/>
        <v>0</v>
      </c>
      <c r="H6" s="10">
        <v>0.08</v>
      </c>
      <c r="I6" s="9">
        <f t="shared" si="1"/>
        <v>0</v>
      </c>
    </row>
    <row r="7" spans="1:9" ht="153" x14ac:dyDescent="0.25">
      <c r="A7" s="2">
        <v>4</v>
      </c>
      <c r="B7" s="3" t="s">
        <v>14</v>
      </c>
      <c r="C7" s="3" t="s">
        <v>21</v>
      </c>
      <c r="D7" s="3">
        <v>5</v>
      </c>
      <c r="E7" s="12"/>
      <c r="F7" s="13"/>
      <c r="G7" s="9">
        <f t="shared" si="0"/>
        <v>0</v>
      </c>
      <c r="H7" s="10">
        <v>0.08</v>
      </c>
      <c r="I7" s="9">
        <f t="shared" si="1"/>
        <v>0</v>
      </c>
    </row>
    <row r="8" spans="1:9" ht="153" x14ac:dyDescent="0.25">
      <c r="A8" s="2">
        <v>5</v>
      </c>
      <c r="B8" s="3" t="s">
        <v>15</v>
      </c>
      <c r="C8" s="3" t="s">
        <v>22</v>
      </c>
      <c r="D8" s="3">
        <v>15</v>
      </c>
      <c r="E8" s="12"/>
      <c r="F8" s="13"/>
      <c r="G8" s="9">
        <f t="shared" si="0"/>
        <v>0</v>
      </c>
      <c r="H8" s="10">
        <v>0.08</v>
      </c>
      <c r="I8" s="9">
        <f t="shared" si="1"/>
        <v>0</v>
      </c>
    </row>
    <row r="9" spans="1:9" ht="153" x14ac:dyDescent="0.25">
      <c r="A9" s="2">
        <v>6</v>
      </c>
      <c r="B9" s="3" t="s">
        <v>16</v>
      </c>
      <c r="C9" s="3" t="s">
        <v>22</v>
      </c>
      <c r="D9" s="3">
        <v>5</v>
      </c>
      <c r="E9" s="12"/>
      <c r="F9" s="13"/>
      <c r="G9" s="9">
        <f t="shared" si="0"/>
        <v>0</v>
      </c>
      <c r="H9" s="10">
        <v>0.08</v>
      </c>
      <c r="I9" s="9">
        <f t="shared" si="1"/>
        <v>0</v>
      </c>
    </row>
    <row r="10" spans="1:9" ht="153" x14ac:dyDescent="0.25">
      <c r="A10" s="2">
        <v>7</v>
      </c>
      <c r="B10" s="3" t="s">
        <v>17</v>
      </c>
      <c r="C10" s="3" t="s">
        <v>22</v>
      </c>
      <c r="D10" s="3">
        <v>5</v>
      </c>
      <c r="E10" s="12"/>
      <c r="F10" s="13"/>
      <c r="G10" s="9">
        <f t="shared" si="0"/>
        <v>0</v>
      </c>
      <c r="H10" s="10">
        <v>0.08</v>
      </c>
      <c r="I10" s="9">
        <f t="shared" si="1"/>
        <v>0</v>
      </c>
    </row>
    <row r="11" spans="1:9" ht="216.75" x14ac:dyDescent="0.25">
      <c r="A11" s="2">
        <v>8</v>
      </c>
      <c r="B11" s="16" t="s">
        <v>18</v>
      </c>
      <c r="C11" s="3" t="s">
        <v>20</v>
      </c>
      <c r="D11" s="3">
        <v>5</v>
      </c>
      <c r="E11" s="14"/>
      <c r="F11" s="13"/>
      <c r="G11" s="9">
        <f t="shared" si="0"/>
        <v>0</v>
      </c>
      <c r="H11" s="10">
        <v>0.08</v>
      </c>
      <c r="I11" s="9">
        <f t="shared" si="1"/>
        <v>0</v>
      </c>
    </row>
    <row r="12" spans="1:9" ht="331.5" x14ac:dyDescent="0.25">
      <c r="A12" s="2">
        <v>9</v>
      </c>
      <c r="B12" s="16" t="s">
        <v>19</v>
      </c>
      <c r="C12" s="3" t="s">
        <v>21</v>
      </c>
      <c r="D12" s="3">
        <v>5</v>
      </c>
      <c r="E12" s="14"/>
      <c r="F12" s="13"/>
      <c r="G12" s="9">
        <f t="shared" si="0"/>
        <v>0</v>
      </c>
      <c r="H12" s="10">
        <v>0.08</v>
      </c>
      <c r="I12" s="9">
        <f t="shared" si="1"/>
        <v>0</v>
      </c>
    </row>
    <row r="13" spans="1:9" x14ac:dyDescent="0.25">
      <c r="A13" s="2"/>
      <c r="B13" s="2" t="s">
        <v>5</v>
      </c>
      <c r="C13" s="2"/>
      <c r="D13" s="2"/>
      <c r="E13" s="4"/>
      <c r="F13" s="9"/>
      <c r="G13" s="11">
        <f>SUM(G4:G10)</f>
        <v>0</v>
      </c>
      <c r="H13" s="11"/>
      <c r="I13" s="11">
        <f>SUM(I4:I10)</f>
        <v>0</v>
      </c>
    </row>
  </sheetData>
  <phoneticPr fontId="0" type="noConversion"/>
  <pageMargins left="0.31" right="0.17" top="0.37" bottom="0.28999999999999998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2025-02-03T07:44:03Z</cp:lastPrinted>
  <dcterms:created xsi:type="dcterms:W3CDTF">2023-10-13T10:41:20Z</dcterms:created>
  <dcterms:modified xsi:type="dcterms:W3CDTF">2025-02-09T15:48:41Z</dcterms:modified>
</cp:coreProperties>
</file>