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brane\02-zp-25 apteka dogrywka\"/>
    </mc:Choice>
  </mc:AlternateContent>
  <xr:revisionPtr revIDLastSave="0" documentId="13_ncr:1_{C5BCD695-4DD5-43C4-B452-910658A686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G10" i="1" l="1"/>
  <c r="I10" i="1"/>
  <c r="G9" i="1"/>
  <c r="I9" i="1"/>
  <c r="G8" i="1"/>
  <c r="I8" i="1"/>
  <c r="G7" i="1"/>
  <c r="G11" i="1" s="1"/>
  <c r="I7" i="1"/>
  <c r="G6" i="1"/>
  <c r="I6" i="1"/>
  <c r="G5" i="1"/>
  <c r="I5" i="1"/>
  <c r="G4" i="1"/>
  <c r="I4" i="1"/>
  <c r="I11" i="1"/>
</calcChain>
</file>

<file path=xl/sharedStrings.xml><?xml version="1.0" encoding="utf-8"?>
<sst xmlns="http://schemas.openxmlformats.org/spreadsheetml/2006/main" count="25" uniqueCount="20">
  <si>
    <t>Ilość</t>
  </si>
  <si>
    <t>Proponowany produkt/Producent/nr katalogowy</t>
  </si>
  <si>
    <t>Cena jedn netto</t>
  </si>
  <si>
    <t>Wartość netto</t>
  </si>
  <si>
    <t>Wartość brutto</t>
  </si>
  <si>
    <t>SUMA</t>
  </si>
  <si>
    <t>Lp</t>
  </si>
  <si>
    <t>Asortyment</t>
  </si>
  <si>
    <t>j.m.</t>
  </si>
  <si>
    <t>VAT</t>
  </si>
  <si>
    <t>04- igły injekcyjne i kaniule do wlewań dożylnych</t>
  </si>
  <si>
    <t>Igła do pena
-28G-31G x100 szt.</t>
  </si>
  <si>
    <t>Igła  1 x użyt  jałowa,
apirogenna, wykonana ze stali nierdzewnej: 
-19G  1,1  x100szt
-18G  1,2  x100szt</t>
  </si>
  <si>
    <t>Igła  1 x użyt  jałowa,
apirogenna, wykonana ze stali nierdzewnej: 
-26G  0,45 x100szt
-25G  0,5  x100szt
-23G  0,6  x100szt
-22G  0,7  x100szt
-21G  0,8  x100szt
-20G  0,9  x100szt</t>
  </si>
  <si>
    <t xml:space="preserve">Kaniule dożylne, z min. 2
paskami kontrastującymi
w RTG, z zaworem portu
górnego, ze
skrzydełkami,
sterylizowane EO:
-14G 2,1x45mm
-16G 1,7x45 mm
-17G 1,5x45 mm
-18G 1,3x45 mm
-18G 1,3x32 mm
-20G 1,1x32 mm
-20G 1,1x25 mm
-22G 0,9x25 mm
-24G 0,7x19 mm
</t>
  </si>
  <si>
    <t xml:space="preserve">Kaniule dożylne z
zabezpieczeniem ostrza
igły przed przypadkowym
zakłuciem, z min. 2
paskami kontrastującymi
w RTG , z zaworem
portu górnego, ze
skrzydełkami,
sterylizowane EO:
-16G 1,7x45 mm
-17G 1,5x45 mm
-18G 1,3x45 mm
-18G 1,3x32 mm
-20G 1,1x32 mm
-20G 1,1x25 mm
-22G 0,9x25 mm
-24G 0,7x19 mm
</t>
  </si>
  <si>
    <t>op</t>
  </si>
  <si>
    <t>szt</t>
  </si>
  <si>
    <t>Igła dożylna typu „motylek”:
-20G, 21G, 22G x50 szt.</t>
  </si>
  <si>
    <t>Igła jałowa do 
pobierania  leków z otworem bocznym:
 -18G 1,2  x100szt.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</si>
</sst>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164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"/>
  <sheetViews>
    <sheetView tabSelected="1" workbookViewId="0">
      <selection activeCell="F10" sqref="F10"/>
    </sheetView>
  </sheetViews>
  <sheetFormatPr defaultRowHeight="15" x14ac:dyDescent="0.25"/>
  <cols>
    <col min="1" max="1" width="6.42578125" customWidth="1"/>
    <col min="2" max="2" width="28.5703125" customWidth="1"/>
    <col min="5" max="5" width="26.42578125" customWidth="1"/>
    <col min="6" max="6" width="9.42578125" bestFit="1" customWidth="1"/>
    <col min="7" max="7" width="17.28515625" customWidth="1"/>
    <col min="9" max="9" width="18.7109375" customWidth="1"/>
  </cols>
  <sheetData>
    <row r="1" spans="1:9" x14ac:dyDescent="0.25">
      <c r="A1" s="1"/>
      <c r="B1" t="s">
        <v>10</v>
      </c>
    </row>
    <row r="3" spans="1:9" s="8" customFormat="1" ht="45" x14ac:dyDescent="0.25">
      <c r="A3" s="5" t="s">
        <v>6</v>
      </c>
      <c r="B3" s="5" t="s">
        <v>7</v>
      </c>
      <c r="C3" s="5" t="s">
        <v>8</v>
      </c>
      <c r="D3" s="5" t="s">
        <v>0</v>
      </c>
      <c r="E3" s="6" t="s">
        <v>1</v>
      </c>
      <c r="F3" s="5" t="s">
        <v>2</v>
      </c>
      <c r="G3" s="5" t="s">
        <v>3</v>
      </c>
      <c r="H3" s="5" t="s">
        <v>9</v>
      </c>
      <c r="I3" s="7" t="s">
        <v>4</v>
      </c>
    </row>
    <row r="4" spans="1:9" ht="137.25" customHeight="1" x14ac:dyDescent="0.25">
      <c r="A4" s="2">
        <v>1</v>
      </c>
      <c r="B4" s="3" t="s">
        <v>13</v>
      </c>
      <c r="C4" s="3" t="s">
        <v>16</v>
      </c>
      <c r="D4" s="3">
        <v>2000</v>
      </c>
      <c r="E4" s="12"/>
      <c r="F4" s="13"/>
      <c r="G4" s="9">
        <f t="shared" ref="G4:G10" si="0">F4*D4</f>
        <v>0</v>
      </c>
      <c r="H4" s="10">
        <v>0.08</v>
      </c>
      <c r="I4" s="9">
        <f t="shared" ref="I4:I10" si="1">(G4*H4)+G4</f>
        <v>0</v>
      </c>
    </row>
    <row r="5" spans="1:9" ht="63.75" x14ac:dyDescent="0.25">
      <c r="A5" s="2">
        <v>2</v>
      </c>
      <c r="B5" s="3" t="s">
        <v>12</v>
      </c>
      <c r="C5" s="3" t="s">
        <v>16</v>
      </c>
      <c r="D5" s="3">
        <v>1000</v>
      </c>
      <c r="E5" s="12"/>
      <c r="F5" s="13"/>
      <c r="G5" s="9">
        <f t="shared" si="0"/>
        <v>0</v>
      </c>
      <c r="H5" s="10">
        <v>0.08</v>
      </c>
      <c r="I5" s="9">
        <f t="shared" si="1"/>
        <v>0</v>
      </c>
    </row>
    <row r="6" spans="1:9" ht="51" x14ac:dyDescent="0.25">
      <c r="A6" s="2">
        <v>3</v>
      </c>
      <c r="B6" s="3" t="s">
        <v>19</v>
      </c>
      <c r="C6" s="3" t="s">
        <v>16</v>
      </c>
      <c r="D6" s="3">
        <v>1000</v>
      </c>
      <c r="E6" s="12"/>
      <c r="F6" s="13"/>
      <c r="G6" s="9">
        <f t="shared" si="0"/>
        <v>0</v>
      </c>
      <c r="H6" s="10">
        <v>0.08</v>
      </c>
      <c r="I6" s="9">
        <f t="shared" si="1"/>
        <v>0</v>
      </c>
    </row>
    <row r="7" spans="1:9" ht="25.5" x14ac:dyDescent="0.25">
      <c r="A7" s="2">
        <v>4</v>
      </c>
      <c r="B7" s="3" t="s">
        <v>18</v>
      </c>
      <c r="C7" s="3" t="s">
        <v>16</v>
      </c>
      <c r="D7" s="3">
        <v>5</v>
      </c>
      <c r="E7" s="12"/>
      <c r="F7" s="13"/>
      <c r="G7" s="9">
        <f t="shared" si="0"/>
        <v>0</v>
      </c>
      <c r="H7" s="10">
        <v>0.08</v>
      </c>
      <c r="I7" s="9">
        <f t="shared" si="1"/>
        <v>0</v>
      </c>
    </row>
    <row r="8" spans="1:9" ht="25.5" x14ac:dyDescent="0.25">
      <c r="A8" s="2">
        <v>5</v>
      </c>
      <c r="B8" s="3" t="s">
        <v>11</v>
      </c>
      <c r="C8" s="3" t="s">
        <v>16</v>
      </c>
      <c r="D8" s="3">
        <v>20</v>
      </c>
      <c r="E8" s="12"/>
      <c r="F8" s="13"/>
      <c r="G8" s="9">
        <f t="shared" si="0"/>
        <v>0</v>
      </c>
      <c r="H8" s="10">
        <v>0.08</v>
      </c>
      <c r="I8" s="9">
        <f t="shared" si="1"/>
        <v>0</v>
      </c>
    </row>
    <row r="9" spans="1:9" ht="204" x14ac:dyDescent="0.25">
      <c r="A9" s="2">
        <v>6</v>
      </c>
      <c r="B9" s="3" t="s">
        <v>14</v>
      </c>
      <c r="C9" s="3" t="s">
        <v>17</v>
      </c>
      <c r="D9" s="3">
        <v>60000</v>
      </c>
      <c r="E9" s="12"/>
      <c r="F9" s="13"/>
      <c r="G9" s="9">
        <f t="shared" si="0"/>
        <v>0</v>
      </c>
      <c r="H9" s="10">
        <v>0.08</v>
      </c>
      <c r="I9" s="9">
        <f t="shared" si="1"/>
        <v>0</v>
      </c>
    </row>
    <row r="10" spans="1:9" ht="229.5" x14ac:dyDescent="0.25">
      <c r="A10" s="2">
        <v>7</v>
      </c>
      <c r="B10" s="3" t="s">
        <v>15</v>
      </c>
      <c r="C10" s="3" t="s">
        <v>17</v>
      </c>
      <c r="D10" s="3">
        <v>5000</v>
      </c>
      <c r="E10" s="12"/>
      <c r="F10" s="13"/>
      <c r="G10" s="9">
        <f t="shared" si="0"/>
        <v>0</v>
      </c>
      <c r="H10" s="10">
        <v>0.08</v>
      </c>
      <c r="I10" s="9">
        <f t="shared" si="1"/>
        <v>0</v>
      </c>
    </row>
    <row r="11" spans="1:9" x14ac:dyDescent="0.25">
      <c r="A11" s="2"/>
      <c r="B11" s="2" t="s">
        <v>5</v>
      </c>
      <c r="C11" s="2"/>
      <c r="D11" s="2"/>
      <c r="E11" s="4"/>
      <c r="F11" s="9"/>
      <c r="G11" s="11">
        <f>SUM(G4:G10)</f>
        <v>0</v>
      </c>
      <c r="H11" s="11"/>
      <c r="I11" s="11">
        <f>SUM(I4:I10)</f>
        <v>0</v>
      </c>
    </row>
  </sheetData>
  <phoneticPr fontId="0" type="noConversion"/>
  <pageMargins left="0.17" right="0.7" top="0.17" bottom="0.16" header="0.3" footer="0.16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</dc:creator>
  <cp:lastModifiedBy>M K</cp:lastModifiedBy>
  <cp:lastPrinted>2025-02-03T07:45:29Z</cp:lastPrinted>
  <dcterms:created xsi:type="dcterms:W3CDTF">2023-10-13T10:41:20Z</dcterms:created>
  <dcterms:modified xsi:type="dcterms:W3CDTF">2025-02-09T15:44:47Z</dcterms:modified>
</cp:coreProperties>
</file>