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429"/>
  <workbookPr defaultThemeVersion="124226"/>
  <mc:AlternateContent xmlns:mc="http://schemas.openxmlformats.org/markup-compatibility/2006">
    <mc:Choice Requires="x15">
      <x15ac:absPath xmlns:x15ac="http://schemas.microsoft.com/office/spreadsheetml/2010/11/ac" url="D:\pobrane\02-zp-25 apteka dogrywka\"/>
    </mc:Choice>
  </mc:AlternateContent>
  <xr:revisionPtr revIDLastSave="0" documentId="13_ncr:1_{2C7A59B2-C6BB-4484-B025-39BE195BB078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rkusz1" sheetId="1" r:id="rId1"/>
    <sheet name="Arkusz2" sheetId="2" r:id="rId2"/>
    <sheet name="Arkusz3" sheetId="3" r:id="rId3"/>
  </sheets>
  <calcPr calcId="181029"/>
</workbook>
</file>

<file path=xl/calcChain.xml><?xml version="1.0" encoding="utf-8"?>
<calcChain xmlns="http://schemas.openxmlformats.org/spreadsheetml/2006/main">
  <c r="G7" i="1" l="1"/>
  <c r="I7" i="1"/>
  <c r="G6" i="1"/>
  <c r="I6" i="1" s="1"/>
  <c r="G5" i="1"/>
  <c r="I5" i="1"/>
  <c r="G4" i="1"/>
  <c r="I4" i="1"/>
  <c r="I8" i="1" l="1"/>
  <c r="G8" i="1"/>
</calcChain>
</file>

<file path=xl/sharedStrings.xml><?xml version="1.0" encoding="utf-8"?>
<sst xmlns="http://schemas.openxmlformats.org/spreadsheetml/2006/main" count="19" uniqueCount="16">
  <si>
    <t>Ilość</t>
  </si>
  <si>
    <t>Proponowany produkt/Producent/nr katalogowy</t>
  </si>
  <si>
    <t>Cena jedn netto</t>
  </si>
  <si>
    <t>Wartość netto</t>
  </si>
  <si>
    <t>Wartość brutto</t>
  </si>
  <si>
    <t>SUMA</t>
  </si>
  <si>
    <t>Lp</t>
  </si>
  <si>
    <t>Asortyment</t>
  </si>
  <si>
    <t>j.m.</t>
  </si>
  <si>
    <t>VAT</t>
  </si>
  <si>
    <t>08 - maski nadkrtaniowe i prowadnice</t>
  </si>
  <si>
    <t xml:space="preserve">Maska nadkrtaniowa, jednorazowa, bezlateksowa, niezawierająca PCV, wykonana z termplastycznego, medycznego elastomeru, złączka 15mm, kanał gastryczny ze wskaźnikiem położenia, intergralny bloker zgryzu, stabilizator położenia, podpora nagłośni, nienadmuchiwany mankiet, rozmiary 1-5 </t>
  </si>
  <si>
    <r>
      <t xml:space="preserve">Maska nadkrtaniowa, jednorazowa, bezlateksowa, niezawierająca PCV, wykonana z termplastycznego, medycznego elastomeru, złączka 15mm, </t>
    </r>
    <r>
      <rPr>
        <b/>
        <sz val="10"/>
        <color indexed="8"/>
        <rFont val="Times New Roman"/>
        <family val="1"/>
        <charset val="238"/>
      </rPr>
      <t>poszerzony kanał gastryczny</t>
    </r>
    <r>
      <rPr>
        <sz val="10"/>
        <color indexed="8"/>
        <rFont val="Times New Roman"/>
        <family val="1"/>
        <charset val="238"/>
      </rPr>
      <t xml:space="preserve"> ze wskaźnikiem położenia, intergralny bloker zgryzu, stabilizator położenia, podpora nagłośni, nienadmuchiwany </t>
    </r>
    <r>
      <rPr>
        <b/>
        <sz val="10"/>
        <color indexed="8"/>
        <rFont val="Times New Roman"/>
        <family val="1"/>
        <charset val="238"/>
      </rPr>
      <t>mankiet z lekko wydłużonym końcem</t>
    </r>
    <r>
      <rPr>
        <sz val="10"/>
        <color indexed="8"/>
        <rFont val="Times New Roman"/>
        <family val="1"/>
        <charset val="238"/>
      </rPr>
      <t xml:space="preserve">, </t>
    </r>
    <r>
      <rPr>
        <b/>
        <sz val="10"/>
        <color indexed="8"/>
        <rFont val="Times New Roman"/>
        <family val="1"/>
        <charset val="238"/>
      </rPr>
      <t>port tlenowy</t>
    </r>
    <r>
      <rPr>
        <sz val="10"/>
        <color indexed="8"/>
        <rFont val="Times New Roman"/>
        <family val="1"/>
        <charset val="238"/>
      </rPr>
      <t xml:space="preserve">, rozmiary 3-5 </t>
    </r>
  </si>
  <si>
    <t>szt</t>
  </si>
  <si>
    <t>Lubrykat do stosowania urządzeniami nadgłośniowymi, nosowo-gardłowymi i rurkami intubacyjnymi, saszetka 5g</t>
  </si>
  <si>
    <t>Uniwersalna prowadnica do trudnych intubacji USB, sześciokątny kształt i niski współczynnik tarcia, spłaszczony koniec od strony użytkownika, końcówka zagięta typu coude, metalowe wkładki i mechaniczne wzmocnienie, saszetka lubrykatu w zestawie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</si>
</sst>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7" x14ac:knownFonts="1">
    <font>
      <sz val="11"/>
      <color theme="1"/>
      <name val="Calibri"/>
      <family val="2"/>
      <charset val="238"/>
      <scheme val="minor"/>
    </font>
    <font>
      <b/>
      <sz val="11"/>
      <color indexed="8"/>
      <name val="Calibri"/>
      <family val="2"/>
      <charset val="238"/>
    </font>
    <font>
      <sz val="10"/>
      <color indexed="8"/>
      <name val="Times New Roman"/>
      <family val="1"/>
      <charset val="238"/>
    </font>
    <font>
      <b/>
      <u/>
      <sz val="10"/>
      <color indexed="8"/>
      <name val="Times New Roman"/>
      <family val="1"/>
      <charset val="238"/>
    </font>
    <font>
      <b/>
      <sz val="10"/>
      <color indexed="8"/>
      <name val="Times New Roman"/>
      <family val="1"/>
      <charset val="238"/>
    </font>
    <font>
      <sz val="10"/>
      <name val="Arial"/>
      <family val="2"/>
      <charset val="238"/>
    </font>
    <font>
      <sz val="10"/>
      <color indexed="8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3" fillId="0" borderId="0" xfId="0" applyFont="1" applyAlignment="1">
      <alignment horizontal="left" vertical="center"/>
    </xf>
    <xf numFmtId="0" fontId="0" fillId="0" borderId="1" xfId="0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0" xfId="0" applyFont="1"/>
    <xf numFmtId="164" fontId="0" fillId="0" borderId="1" xfId="0" applyNumberFormat="1" applyBorder="1" applyAlignment="1">
      <alignment horizontal="center" vertical="center" wrapText="1"/>
    </xf>
    <xf numFmtId="9" fontId="0" fillId="0" borderId="1" xfId="0" applyNumberForma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8"/>
  <sheetViews>
    <sheetView tabSelected="1" workbookViewId="0">
      <selection activeCell="F4" sqref="F4"/>
    </sheetView>
  </sheetViews>
  <sheetFormatPr defaultRowHeight="15" x14ac:dyDescent="0.25"/>
  <cols>
    <col min="1" max="1" width="6.42578125" customWidth="1"/>
    <col min="2" max="2" width="28.5703125" customWidth="1"/>
    <col min="5" max="5" width="26.42578125" customWidth="1"/>
    <col min="6" max="6" width="9.42578125" bestFit="1" customWidth="1"/>
    <col min="7" max="7" width="17.28515625" customWidth="1"/>
    <col min="9" max="9" width="18.7109375" customWidth="1"/>
  </cols>
  <sheetData>
    <row r="1" spans="1:9" x14ac:dyDescent="0.25">
      <c r="A1" s="1"/>
      <c r="B1" t="s">
        <v>10</v>
      </c>
    </row>
    <row r="3" spans="1:9" s="8" customFormat="1" ht="45" x14ac:dyDescent="0.25">
      <c r="A3" s="5" t="s">
        <v>6</v>
      </c>
      <c r="B3" s="5" t="s">
        <v>7</v>
      </c>
      <c r="C3" s="5" t="s">
        <v>8</v>
      </c>
      <c r="D3" s="5" t="s">
        <v>0</v>
      </c>
      <c r="E3" s="6" t="s">
        <v>1</v>
      </c>
      <c r="F3" s="5" t="s">
        <v>2</v>
      </c>
      <c r="G3" s="5" t="s">
        <v>3</v>
      </c>
      <c r="H3" s="5" t="s">
        <v>9</v>
      </c>
      <c r="I3" s="7" t="s">
        <v>4</v>
      </c>
    </row>
    <row r="4" spans="1:9" ht="137.25" customHeight="1" x14ac:dyDescent="0.25">
      <c r="A4" s="2">
        <v>1</v>
      </c>
      <c r="B4" s="3" t="s">
        <v>11</v>
      </c>
      <c r="C4" s="3" t="s">
        <v>13</v>
      </c>
      <c r="D4" s="3">
        <v>300</v>
      </c>
      <c r="E4" s="12"/>
      <c r="F4" s="13"/>
      <c r="G4" s="9">
        <f>F4*D4</f>
        <v>0</v>
      </c>
      <c r="H4" s="10">
        <v>0.08</v>
      </c>
      <c r="I4" s="9">
        <f>(G4*H4)+G4</f>
        <v>0</v>
      </c>
    </row>
    <row r="5" spans="1:9" ht="153" x14ac:dyDescent="0.25">
      <c r="A5" s="2">
        <v>2</v>
      </c>
      <c r="B5" s="3" t="s">
        <v>12</v>
      </c>
      <c r="C5" s="3" t="s">
        <v>13</v>
      </c>
      <c r="D5" s="3">
        <v>100</v>
      </c>
      <c r="E5" s="12"/>
      <c r="F5" s="13"/>
      <c r="G5" s="9">
        <f>F5*D5</f>
        <v>0</v>
      </c>
      <c r="H5" s="10">
        <v>0.08</v>
      </c>
      <c r="I5" s="9">
        <f>(G5*H5)+G5</f>
        <v>0</v>
      </c>
    </row>
    <row r="6" spans="1:9" ht="114.75" x14ac:dyDescent="0.25">
      <c r="A6" s="2">
        <v>3</v>
      </c>
      <c r="B6" s="3" t="s">
        <v>15</v>
      </c>
      <c r="C6" s="3" t="s">
        <v>13</v>
      </c>
      <c r="D6" s="3">
        <v>100</v>
      </c>
      <c r="E6" s="12"/>
      <c r="F6" s="13"/>
      <c r="G6" s="9">
        <f>F6*D6</f>
        <v>0</v>
      </c>
      <c r="H6" s="10">
        <v>0.08</v>
      </c>
      <c r="I6" s="9">
        <f>(G6*H6)+G6</f>
        <v>0</v>
      </c>
    </row>
    <row r="7" spans="1:9" ht="51" x14ac:dyDescent="0.25">
      <c r="A7" s="2">
        <v>4</v>
      </c>
      <c r="B7" s="3" t="s">
        <v>14</v>
      </c>
      <c r="C7" s="3" t="s">
        <v>13</v>
      </c>
      <c r="D7" s="3">
        <v>300</v>
      </c>
      <c r="E7" s="14"/>
      <c r="F7" s="13"/>
      <c r="G7" s="9">
        <f>F7*D7</f>
        <v>0</v>
      </c>
      <c r="H7" s="10">
        <v>0.08</v>
      </c>
      <c r="I7" s="9">
        <f>(G7*H7)+G7</f>
        <v>0</v>
      </c>
    </row>
    <row r="8" spans="1:9" x14ac:dyDescent="0.25">
      <c r="A8" s="2"/>
      <c r="B8" s="2" t="s">
        <v>5</v>
      </c>
      <c r="C8" s="2"/>
      <c r="D8" s="2"/>
      <c r="E8" s="4"/>
      <c r="F8" s="9"/>
      <c r="G8" s="11">
        <f>SUM(G4:G6)</f>
        <v>0</v>
      </c>
      <c r="H8" s="11"/>
      <c r="I8" s="11">
        <f>SUM(I4:I6)</f>
        <v>0</v>
      </c>
    </row>
  </sheetData>
  <phoneticPr fontId="0" type="noConversion"/>
  <pageMargins left="0.7" right="0.36" top="0.47" bottom="0.28999999999999998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DK</dc:creator>
  <cp:lastModifiedBy>M K</cp:lastModifiedBy>
  <cp:lastPrinted>2025-02-03T07:47:33Z</cp:lastPrinted>
  <dcterms:created xsi:type="dcterms:W3CDTF">2023-10-13T10:41:20Z</dcterms:created>
  <dcterms:modified xsi:type="dcterms:W3CDTF">2025-02-09T15:45:35Z</dcterms:modified>
</cp:coreProperties>
</file>