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20" tabRatio="500" activeTab="1"/>
  </bookViews>
  <sheets>
    <sheet name="zad.1.GAZ OPAŁOWY W-6.1." sheetId="1" r:id="rId1"/>
    <sheet name="zad.2.GAZ GOSPODARCZY W-3.6." sheetId="2" r:id="rId2"/>
  </sheets>
  <definedNames/>
  <calcPr fullCalcOnLoad="1"/>
</workbook>
</file>

<file path=xl/sharedStrings.xml><?xml version="1.0" encoding="utf-8"?>
<sst xmlns="http://schemas.openxmlformats.org/spreadsheetml/2006/main" count="58" uniqueCount="32">
  <si>
    <t>………………………………………</t>
  </si>
  <si>
    <t>pieczęć Wykonawcy</t>
  </si>
  <si>
    <t>GRUPA TARYFOWA</t>
  </si>
  <si>
    <t>L.p.</t>
  </si>
  <si>
    <t>Opis usługi</t>
  </si>
  <si>
    <t xml:space="preserve">Ilość szacunkowa </t>
  </si>
  <si>
    <r>
      <rPr>
        <b/>
        <sz val="10"/>
        <rFont val="Cambria"/>
        <family val="1"/>
      </rPr>
      <t>Cena jednostkowa netto</t>
    </r>
    <r>
      <rPr>
        <b/>
        <vertAlign val="superscript"/>
        <sz val="10"/>
        <rFont val="Cambria"/>
        <family val="1"/>
      </rPr>
      <t>1</t>
    </r>
  </si>
  <si>
    <r>
      <rPr>
        <b/>
        <sz val="10"/>
        <rFont val="Cambria"/>
        <family val="1"/>
      </rPr>
      <t>Wartość  netto</t>
    </r>
    <r>
      <rPr>
        <b/>
        <vertAlign val="superscript"/>
        <sz val="10"/>
        <rFont val="Cambria"/>
        <family val="1"/>
      </rPr>
      <t>2</t>
    </r>
  </si>
  <si>
    <r>
      <rPr>
        <b/>
        <sz val="10"/>
        <rFont val="Cambria"/>
        <family val="1"/>
      </rPr>
      <t xml:space="preserve">Wartość brutto </t>
    </r>
    <r>
      <rPr>
        <b/>
        <vertAlign val="superscript"/>
        <sz val="10"/>
        <rFont val="Cambria"/>
        <family val="1"/>
      </rPr>
      <t>2</t>
    </r>
  </si>
  <si>
    <t>[zł]</t>
  </si>
  <si>
    <t>%</t>
  </si>
  <si>
    <t>6=(4x5)</t>
  </si>
  <si>
    <t>W-6.1.</t>
  </si>
  <si>
    <t xml:space="preserve">Gaz ziemny wysokometanowy grupy E (kWh) </t>
  </si>
  <si>
    <t>Opłata abonamentowa zł/m-c</t>
  </si>
  <si>
    <t xml:space="preserve">Opłata dystrybucyjna stała zł/kWh </t>
  </si>
  <si>
    <t>Oplata dystrybucyjna zmienna zł/kWh</t>
  </si>
  <si>
    <t>W-3.6.</t>
  </si>
  <si>
    <r>
      <rPr>
        <vertAlign val="superscript"/>
        <sz val="11"/>
        <color indexed="8"/>
        <rFont val="Cambria"/>
        <family val="1"/>
      </rPr>
      <t xml:space="preserve">1 </t>
    </r>
    <r>
      <rPr>
        <sz val="11"/>
        <color indexed="8"/>
        <rFont val="Cambria"/>
        <family val="1"/>
      </rPr>
      <t>do 5 miejsc po przecinku</t>
    </r>
  </si>
  <si>
    <t>RAZEM</t>
  </si>
  <si>
    <t>XXX</t>
  </si>
  <si>
    <r>
      <rPr>
        <vertAlign val="superscript"/>
        <sz val="11"/>
        <color indexed="8"/>
        <rFont val="Cambria"/>
        <family val="1"/>
      </rPr>
      <t xml:space="preserve">2 </t>
    </r>
    <r>
      <rPr>
        <sz val="11"/>
        <color indexed="8"/>
        <rFont val="Cambria"/>
        <family val="1"/>
      </rPr>
      <t>do 2 miejsc po przecinku</t>
    </r>
  </si>
  <si>
    <t>8=(6+podatek VAT)</t>
  </si>
  <si>
    <t>8= (6+podatek VAT)</t>
  </si>
  <si>
    <r>
      <t xml:space="preserve">Nazwa zamówienia: </t>
    </r>
    <r>
      <rPr>
        <b/>
        <sz val="11"/>
        <color indexed="8"/>
        <rFont val="Times New Roman"/>
        <family val="1"/>
      </rPr>
      <t>„Kompleksowa dostawa gazu ziemnego    dla SP ZOZ Szpitala Specjalistycznego MSWiA w Głuchołazach im. św. Jana Pawła II”</t>
    </r>
  </si>
  <si>
    <t>Wykonawca winien uwzględnić aktualnie obowiązującą stawkę podatku VAT</t>
  </si>
  <si>
    <t>Podatek      VAT</t>
  </si>
  <si>
    <r>
      <t xml:space="preserve">Nazwa zamówienia: </t>
    </r>
    <r>
      <rPr>
        <b/>
        <sz val="11"/>
        <color indexed="8"/>
        <rFont val="Times New Roman"/>
        <family val="1"/>
      </rPr>
      <t>„Kompleksowa dostawa gazu ziemnego   dla SP ZOZ Szpitala Specjalistycznego MSWiA w Głuchołazach im. św. Jana Pawła II”</t>
    </r>
  </si>
  <si>
    <t>Ceny jednostkowe podane przez Wykonawcę muszą być zgodne z aktualną Taryfą WYKONAWCY (Sprzedawcy) oraz aktualną Taryfą OSD zatwierdzoną przez Prezesa Urzędu Regulacji Energetyki i mogą ulec zmianie w trakcie trwania umowy z zastrzeżeniem podlegania przez Zamawiającego ustawie o szczególnych rozwiązaniach służących ochronie odbiorców paliw gazowych w związku z sytuacją na rynku gazu (Dz. U. z2022 r., poz. 202).</t>
  </si>
  <si>
    <t>Ceny jednostkowe podane przez Wykonawcę muszą być zgodne z aktualną Taryfą WYKONAWCY (Sprzedawcy) oraz aktualną Taryfą OSD zatwierdzoną przez Prezesa Urzędu Regulacji Energetyki i mogą ulec zmianie w trakcie trwania umowyz zastrzeżeniem podlegania przez Zamawiającego ustawie o szczególnych rozwiązaniach służących ochronie odbiorców paliw gazowych w związku z sytuacją na rynku gazu (Dz. U. z2022 r., poz. 202).</t>
  </si>
  <si>
    <t>DZP 2374/20/2023                                                                                zaktualizowany załącznik nr 1.2. do SWZ</t>
  </si>
  <si>
    <t>DZP 2374/20/2023                                                                                zaktualizowany załącznik nr 1.1.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</si>
</sst>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0"/>
      <name val="Cambria"/>
      <family val="1"/>
    </font>
    <font>
      <b/>
      <vertAlign val="superscript"/>
      <sz val="10"/>
      <name val="Cambri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11"/>
      <color indexed="8"/>
      <name val="Cambria"/>
      <family val="1"/>
    </font>
    <font>
      <b/>
      <sz val="11"/>
      <color indexed="8"/>
      <name val="Calibri"/>
      <family val="2"/>
    </font>
    <font>
      <b/>
      <vertAlign val="superscript"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3" fontId="12" fillId="34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8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1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center" vertical="center"/>
    </xf>
    <xf numFmtId="2" fontId="3" fillId="35" borderId="16" xfId="0" applyNumberFormat="1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="110" zoomScaleNormal="110" zoomScalePageLayoutView="0" workbookViewId="0" topLeftCell="A1">
      <selection activeCell="L9" sqref="L9"/>
    </sheetView>
  </sheetViews>
  <sheetFormatPr defaultColWidth="9.140625" defaultRowHeight="15"/>
  <cols>
    <col min="2" max="2" width="15.28125" style="0" customWidth="1"/>
    <col min="3" max="3" width="5.421875" style="0" customWidth="1"/>
    <col min="4" max="4" width="31.57421875" style="0" customWidth="1"/>
    <col min="5" max="5" width="17.421875" style="0" customWidth="1"/>
    <col min="6" max="6" width="10.8515625" style="0" customWidth="1"/>
    <col min="7" max="7" width="11.421875" style="0" bestFit="1" customWidth="1"/>
    <col min="9" max="9" width="15.421875" style="0" customWidth="1"/>
  </cols>
  <sheetData>
    <row r="1" spans="1:10" ht="14.25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1"/>
    </row>
    <row r="2" spans="1:10" ht="26.2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4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14.25">
      <c r="A4" s="32" t="s">
        <v>0</v>
      </c>
      <c r="B4" s="32"/>
      <c r="C4" s="32"/>
      <c r="D4" s="1"/>
      <c r="E4" s="1"/>
      <c r="F4" s="1"/>
      <c r="G4" s="1"/>
      <c r="H4" s="1"/>
      <c r="I4" s="1"/>
      <c r="J4" s="1"/>
    </row>
    <row r="5" spans="1:10" ht="14.25">
      <c r="A5" s="33" t="s">
        <v>1</v>
      </c>
      <c r="B5" s="33"/>
      <c r="C5" s="33"/>
      <c r="D5" s="1"/>
      <c r="E5" s="1"/>
      <c r="F5" s="1"/>
      <c r="G5" s="1"/>
      <c r="H5" s="1"/>
      <c r="I5" s="1"/>
      <c r="J5" s="1"/>
    </row>
    <row r="6" spans="1:10" ht="14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36" customHeight="1">
      <c r="A7" s="34"/>
      <c r="B7" s="26" t="s">
        <v>2</v>
      </c>
      <c r="C7" s="27" t="s">
        <v>3</v>
      </c>
      <c r="D7" s="26" t="s">
        <v>4</v>
      </c>
      <c r="E7" s="26" t="s">
        <v>5</v>
      </c>
      <c r="F7" s="7" t="s">
        <v>6</v>
      </c>
      <c r="G7" s="7" t="s">
        <v>7</v>
      </c>
      <c r="H7" s="7" t="s">
        <v>26</v>
      </c>
      <c r="I7" s="7" t="s">
        <v>8</v>
      </c>
      <c r="J7" s="1"/>
    </row>
    <row r="8" spans="1:10" ht="14.25">
      <c r="A8" s="34"/>
      <c r="B8" s="26"/>
      <c r="C8" s="27"/>
      <c r="D8" s="26"/>
      <c r="E8" s="26"/>
      <c r="F8" s="5" t="s">
        <v>9</v>
      </c>
      <c r="G8" s="5" t="s">
        <v>9</v>
      </c>
      <c r="H8" s="5" t="s">
        <v>10</v>
      </c>
      <c r="I8" s="5" t="s">
        <v>9</v>
      </c>
      <c r="J8" s="1"/>
    </row>
    <row r="9" spans="1:10" ht="27.75">
      <c r="A9" s="4"/>
      <c r="B9" s="8">
        <v>1</v>
      </c>
      <c r="C9" s="6">
        <v>2</v>
      </c>
      <c r="D9" s="8">
        <v>3</v>
      </c>
      <c r="E9" s="7">
        <v>4</v>
      </c>
      <c r="F9" s="7">
        <v>5</v>
      </c>
      <c r="G9" s="5" t="s">
        <v>11</v>
      </c>
      <c r="H9" s="7">
        <v>7</v>
      </c>
      <c r="I9" s="5" t="s">
        <v>22</v>
      </c>
      <c r="J9" s="1"/>
    </row>
    <row r="10" spans="1:10" ht="27.75" customHeight="1">
      <c r="A10" s="4"/>
      <c r="B10" s="28" t="s">
        <v>12</v>
      </c>
      <c r="C10" s="9">
        <v>1</v>
      </c>
      <c r="D10" s="10" t="s">
        <v>13</v>
      </c>
      <c r="E10" s="11">
        <v>2597000</v>
      </c>
      <c r="F10" s="12"/>
      <c r="G10" s="19">
        <f>E10*F10</f>
        <v>0</v>
      </c>
      <c r="H10" s="12"/>
      <c r="I10" s="19"/>
      <c r="J10" s="1"/>
    </row>
    <row r="11" spans="1:10" ht="23.25" customHeight="1">
      <c r="A11" s="4"/>
      <c r="B11" s="28"/>
      <c r="C11" s="9">
        <v>2</v>
      </c>
      <c r="D11" s="10" t="s">
        <v>14</v>
      </c>
      <c r="E11" s="13">
        <v>12</v>
      </c>
      <c r="F11" s="12"/>
      <c r="G11" s="19">
        <f>E11*F11</f>
        <v>0</v>
      </c>
      <c r="H11" s="12"/>
      <c r="I11" s="19"/>
      <c r="J11" s="1"/>
    </row>
    <row r="12" spans="1:10" ht="23.25" customHeight="1">
      <c r="A12" s="4"/>
      <c r="B12" s="28"/>
      <c r="C12" s="9">
        <v>3</v>
      </c>
      <c r="D12" s="10" t="s">
        <v>15</v>
      </c>
      <c r="E12" s="14">
        <f>365*24*1152</f>
        <v>10091520</v>
      </c>
      <c r="F12" s="12"/>
      <c r="G12" s="19">
        <f>E12*F12</f>
        <v>0</v>
      </c>
      <c r="H12" s="12"/>
      <c r="I12" s="19"/>
      <c r="J12" s="1"/>
    </row>
    <row r="13" spans="1:10" ht="30" customHeight="1" thickBot="1">
      <c r="A13" s="4"/>
      <c r="B13" s="28"/>
      <c r="C13" s="9">
        <v>4</v>
      </c>
      <c r="D13" s="10" t="s">
        <v>16</v>
      </c>
      <c r="E13" s="14">
        <f>E10</f>
        <v>2597000</v>
      </c>
      <c r="F13" s="12"/>
      <c r="G13" s="19">
        <f>E13*F13</f>
        <v>0</v>
      </c>
      <c r="H13" s="12"/>
      <c r="I13" s="19"/>
      <c r="J13" s="1"/>
    </row>
    <row r="14" spans="2:10" ht="16.5" thickBot="1">
      <c r="B14" s="15" t="s">
        <v>18</v>
      </c>
      <c r="C14" s="15"/>
      <c r="D14" s="15"/>
      <c r="E14" s="15"/>
      <c r="F14" s="16" t="s">
        <v>19</v>
      </c>
      <c r="G14" s="22">
        <f>SUM(G10:G13)</f>
        <v>0</v>
      </c>
      <c r="H14" s="17" t="s">
        <v>20</v>
      </c>
      <c r="I14" s="20">
        <f>SUM(I10:I13)</f>
        <v>0</v>
      </c>
      <c r="J14" s="1"/>
    </row>
    <row r="15" spans="2:10" ht="16.5">
      <c r="B15" s="18" t="s">
        <v>21</v>
      </c>
      <c r="C15" s="1"/>
      <c r="D15" s="1"/>
      <c r="E15" s="1"/>
      <c r="F15" s="1"/>
      <c r="G15" s="1"/>
      <c r="H15" s="1"/>
      <c r="I15" s="1"/>
      <c r="J15" s="1"/>
    </row>
    <row r="16" spans="1:10" ht="48.75" customHeight="1">
      <c r="A16" s="1"/>
      <c r="B16" s="24" t="s">
        <v>25</v>
      </c>
      <c r="C16" s="24"/>
      <c r="D16" s="24"/>
      <c r="E16" s="25"/>
      <c r="F16" s="29"/>
      <c r="G16" s="29"/>
      <c r="H16" s="29"/>
      <c r="I16" s="1"/>
      <c r="J16" s="1"/>
    </row>
    <row r="17" spans="1:10" ht="14.25">
      <c r="A17" s="1"/>
      <c r="E17" s="1"/>
      <c r="F17" s="1"/>
      <c r="G17" s="1"/>
      <c r="H17" s="1"/>
      <c r="I17" s="1"/>
      <c r="J17" s="1"/>
    </row>
    <row r="18" spans="1:9" ht="55.5" customHeight="1">
      <c r="A18" s="30" t="s">
        <v>28</v>
      </c>
      <c r="B18" s="30"/>
      <c r="C18" s="30"/>
      <c r="D18" s="30"/>
      <c r="E18" s="30"/>
      <c r="F18" s="30"/>
      <c r="G18" s="30"/>
      <c r="H18" s="30"/>
      <c r="I18" s="30"/>
    </row>
  </sheetData>
  <sheetProtection selectLockedCells="1" selectUnlockedCells="1"/>
  <mergeCells count="12">
    <mergeCell ref="A18:I18"/>
    <mergeCell ref="A1:I1"/>
    <mergeCell ref="A2:J2"/>
    <mergeCell ref="A4:C4"/>
    <mergeCell ref="A5:C5"/>
    <mergeCell ref="A7:A8"/>
    <mergeCell ref="B7:B8"/>
    <mergeCell ref="C7:C8"/>
    <mergeCell ref="D7:D8"/>
    <mergeCell ref="E7:E8"/>
    <mergeCell ref="B10:B13"/>
    <mergeCell ref="F16:H16"/>
  </mergeCells>
  <printOptions/>
  <pageMargins left="0.7" right="0.7" top="0.75" bottom="0.088888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.140625" style="0" customWidth="1"/>
    <col min="2" max="2" width="14.57421875" style="0" customWidth="1"/>
    <col min="4" max="4" width="20.8515625" style="0" customWidth="1"/>
    <col min="7" max="7" width="9.28125" style="0" bestFit="1" customWidth="1"/>
    <col min="9" max="9" width="18.421875" style="0" customWidth="1"/>
  </cols>
  <sheetData>
    <row r="1" spans="1:10" ht="14.2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1"/>
    </row>
    <row r="2" spans="1:10" ht="28.5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4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14.25">
      <c r="A4" s="32" t="s">
        <v>0</v>
      </c>
      <c r="B4" s="32"/>
      <c r="C4" s="32"/>
      <c r="D4" s="1"/>
      <c r="E4" s="1"/>
      <c r="F4" s="1"/>
      <c r="G4" s="1"/>
      <c r="H4" s="1"/>
      <c r="I4" s="1"/>
      <c r="J4" s="1"/>
    </row>
    <row r="5" spans="1:10" ht="14.25">
      <c r="A5" s="33" t="s">
        <v>1</v>
      </c>
      <c r="B5" s="33"/>
      <c r="C5" s="33"/>
      <c r="D5" s="1"/>
      <c r="E5" s="1"/>
      <c r="F5" s="1"/>
      <c r="G5" s="1"/>
      <c r="H5" s="1"/>
      <c r="I5" s="1"/>
      <c r="J5" s="1"/>
    </row>
    <row r="6" spans="1:10" ht="14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51">
      <c r="A7" s="34"/>
      <c r="B7" s="26" t="s">
        <v>2</v>
      </c>
      <c r="C7" s="27" t="s">
        <v>3</v>
      </c>
      <c r="D7" s="26" t="s">
        <v>4</v>
      </c>
      <c r="E7" s="26" t="s">
        <v>5</v>
      </c>
      <c r="F7" s="7" t="s">
        <v>6</v>
      </c>
      <c r="G7" s="7" t="s">
        <v>7</v>
      </c>
      <c r="H7" s="7" t="s">
        <v>26</v>
      </c>
      <c r="I7" s="7" t="s">
        <v>8</v>
      </c>
      <c r="J7" s="1"/>
    </row>
    <row r="8" spans="1:10" ht="14.25">
      <c r="A8" s="34"/>
      <c r="B8" s="26"/>
      <c r="C8" s="27"/>
      <c r="D8" s="26"/>
      <c r="E8" s="26"/>
      <c r="F8" s="5" t="s">
        <v>9</v>
      </c>
      <c r="G8" s="5" t="s">
        <v>9</v>
      </c>
      <c r="H8" s="5" t="s">
        <v>10</v>
      </c>
      <c r="I8" s="5" t="s">
        <v>9</v>
      </c>
      <c r="J8" s="1"/>
    </row>
    <row r="9" spans="1:10" ht="27.75">
      <c r="A9" s="4"/>
      <c r="B9" s="8">
        <v>1</v>
      </c>
      <c r="C9" s="6">
        <v>2</v>
      </c>
      <c r="D9" s="8">
        <v>3</v>
      </c>
      <c r="E9" s="7">
        <v>4</v>
      </c>
      <c r="F9" s="7">
        <v>5</v>
      </c>
      <c r="G9" s="5" t="s">
        <v>11</v>
      </c>
      <c r="H9" s="7">
        <v>7</v>
      </c>
      <c r="I9" s="5" t="s">
        <v>23</v>
      </c>
      <c r="J9" s="1"/>
    </row>
    <row r="10" spans="1:10" ht="21">
      <c r="A10" s="4"/>
      <c r="B10" s="28" t="s">
        <v>17</v>
      </c>
      <c r="C10" s="9">
        <v>1</v>
      </c>
      <c r="D10" s="10" t="s">
        <v>13</v>
      </c>
      <c r="E10" s="11">
        <v>116400</v>
      </c>
      <c r="F10" s="12"/>
      <c r="G10" s="19">
        <f>E10*F10</f>
        <v>0</v>
      </c>
      <c r="H10" s="21"/>
      <c r="I10" s="19"/>
      <c r="J10" s="1"/>
    </row>
    <row r="11" spans="1:10" ht="28.5" customHeight="1">
      <c r="A11" s="4"/>
      <c r="B11" s="28"/>
      <c r="C11" s="9">
        <v>2</v>
      </c>
      <c r="D11" s="10" t="s">
        <v>14</v>
      </c>
      <c r="E11" s="13">
        <v>12</v>
      </c>
      <c r="F11" s="12"/>
      <c r="G11" s="19">
        <f>E11*F11</f>
        <v>0</v>
      </c>
      <c r="H11" s="21"/>
      <c r="I11" s="19"/>
      <c r="J11" s="1"/>
    </row>
    <row r="12" spans="1:10" ht="30.75" customHeight="1">
      <c r="A12" s="4"/>
      <c r="B12" s="28"/>
      <c r="C12" s="9">
        <v>3</v>
      </c>
      <c r="D12" s="10" t="s">
        <v>15</v>
      </c>
      <c r="E12" s="14">
        <v>12</v>
      </c>
      <c r="F12" s="12"/>
      <c r="G12" s="19">
        <f>E12*F12</f>
        <v>0</v>
      </c>
      <c r="H12" s="21"/>
      <c r="I12" s="19"/>
      <c r="J12" s="1"/>
    </row>
    <row r="13" spans="1:10" ht="31.5" customHeight="1" thickBot="1">
      <c r="A13" s="4"/>
      <c r="B13" s="28"/>
      <c r="C13" s="9">
        <v>4</v>
      </c>
      <c r="D13" s="10" t="s">
        <v>16</v>
      </c>
      <c r="E13" s="14">
        <f>E10</f>
        <v>116400</v>
      </c>
      <c r="F13" s="12"/>
      <c r="G13" s="19">
        <f>E13*F13</f>
        <v>0</v>
      </c>
      <c r="H13" s="21"/>
      <c r="I13" s="19"/>
      <c r="J13" s="1"/>
    </row>
    <row r="14" spans="2:10" ht="16.5" thickBot="1">
      <c r="B14" s="15" t="s">
        <v>18</v>
      </c>
      <c r="C14" s="15"/>
      <c r="D14" s="15"/>
      <c r="E14" s="15"/>
      <c r="F14" s="16" t="s">
        <v>19</v>
      </c>
      <c r="G14" s="22">
        <f>SUM(G10:G13)</f>
        <v>0</v>
      </c>
      <c r="H14" s="17" t="s">
        <v>20</v>
      </c>
      <c r="I14" s="20">
        <f>SUM(I10:I13)</f>
        <v>0</v>
      </c>
      <c r="J14" s="1"/>
    </row>
    <row r="15" spans="2:10" ht="39.75" customHeight="1">
      <c r="B15" s="18" t="s">
        <v>21</v>
      </c>
      <c r="C15" s="1"/>
      <c r="D15" s="1"/>
      <c r="E15" s="1"/>
      <c r="F15" s="1"/>
      <c r="G15" s="1"/>
      <c r="H15" s="1"/>
      <c r="I15" s="1"/>
      <c r="J15" s="1"/>
    </row>
    <row r="16" spans="1:10" ht="44.25" customHeight="1">
      <c r="A16" s="1"/>
      <c r="B16" s="36" t="s">
        <v>25</v>
      </c>
      <c r="C16" s="36"/>
      <c r="D16" s="36"/>
      <c r="E16" s="23"/>
      <c r="F16" s="29"/>
      <c r="G16" s="29"/>
      <c r="H16" s="29"/>
      <c r="I16" s="1"/>
      <c r="J16" s="1"/>
    </row>
    <row r="17" spans="1:10" ht="14.25">
      <c r="A17" s="1"/>
      <c r="E17" s="1"/>
      <c r="F17" s="1"/>
      <c r="G17" s="1"/>
      <c r="H17" s="1"/>
      <c r="I17" s="1"/>
      <c r="J17" s="1"/>
    </row>
    <row r="18" spans="1:10" ht="21" customHeight="1">
      <c r="A18" s="35" t="s">
        <v>29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33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</row>
  </sheetData>
  <sheetProtection/>
  <mergeCells count="13">
    <mergeCell ref="B7:B8"/>
    <mergeCell ref="C7:C8"/>
    <mergeCell ref="D7:D8"/>
    <mergeCell ref="E7:E8"/>
    <mergeCell ref="B10:B13"/>
    <mergeCell ref="F16:H16"/>
    <mergeCell ref="A18:J19"/>
    <mergeCell ref="A1:I1"/>
    <mergeCell ref="A2:J2"/>
    <mergeCell ref="A4:C4"/>
    <mergeCell ref="A5:C5"/>
    <mergeCell ref="A7:A8"/>
    <mergeCell ref="B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Prościak</cp:lastModifiedBy>
  <cp:lastPrinted>2020-09-16T06:27:45Z</cp:lastPrinted>
  <dcterms:modified xsi:type="dcterms:W3CDTF">2023-11-03T07:48:45Z</dcterms:modified>
  <cp:category/>
  <cp:version/>
  <cp:contentType/>
  <cp:contentStatus/>
</cp:coreProperties>
</file>