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<sst xmlns="http://schemas.openxmlformats.org/spreadsheetml/2006/main" count="46" uniqueCount="42">
  <si>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200-250                                        12-14</t>
  </si>
  <si>
    <t>200-300                                               12-14</t>
  </si>
  <si>
    <t>Brzoza  brodawkowata                                          Betula pendula</t>
  </si>
  <si>
    <t>200-300                                                           12-14</t>
  </si>
  <si>
    <t>Brzoza  pożyteczna "Doorenbos"                                                 Betula utyllis "Doorenbos"</t>
  </si>
  <si>
    <t>200-300                                                                12-14</t>
  </si>
  <si>
    <t>200-300                                                        12-14</t>
  </si>
  <si>
    <t>Klon pospolity "Globosum"Acer platanoides "Globosum"</t>
  </si>
  <si>
    <t>Lipa drobnolistna „Greenspire”                                                    Tilia cordata „Greenspire”</t>
  </si>
  <si>
    <t>(wysokość, obw. pnia)</t>
  </si>
  <si>
    <t>ilość</t>
  </si>
  <si>
    <t>wymagane parametry</t>
  </si>
  <si>
    <t>Nazwa drzewa</t>
  </si>
  <si>
    <t>lp</t>
  </si>
  <si>
    <t>200 -250                                                12-14</t>
  </si>
  <si>
    <t xml:space="preserve">Klon pospolity  Acer platanoides </t>
  </si>
  <si>
    <t>200-300                                                     12-14</t>
  </si>
  <si>
    <t>Klon polny  "Esrijk"                                                     Acer campestre "Ejsrijk"</t>
  </si>
  <si>
    <t>Śliwa wiśniowa  "Nigra"                                 Prunus cerasifera  "Nigra"</t>
  </si>
  <si>
    <t>200-250                                                       12-14</t>
  </si>
  <si>
    <t>200-250                                                   12-15</t>
  </si>
  <si>
    <t>Grab pospolity "Fastigiata"                                Carpinus betulus "Fastigiata"</t>
  </si>
  <si>
    <t>Dąb szypułkowy                             Quercus robur</t>
  </si>
  <si>
    <t>150-200</t>
  </si>
  <si>
    <t>Hortensja bukietowa "Win's Red" Hydrangea paniculata "Win's Red"</t>
  </si>
  <si>
    <t>Świer serbski                                                Picea omorika</t>
  </si>
  <si>
    <t>Dąb szypułkowy  "Concordia'                       Quercus robur "Concordia"</t>
  </si>
  <si>
    <t>Róża okrywowa "Marathon"         Rosa Marathon ('Bokrathon')</t>
  </si>
  <si>
    <t>C3</t>
  </si>
  <si>
    <t>Cis pospolity "Summergold"                Taxus boccata"Summergold"</t>
  </si>
  <si>
    <t>Jałowiec pośredni "Gold Star" Juniperus x media "Gold Star"</t>
  </si>
  <si>
    <r>
      <t xml:space="preserve">Jarząb pospolity                                                            </t>
    </r>
    <r>
      <rPr>
        <i/>
        <sz val="10"/>
        <color indexed="8"/>
        <rFont val="Times New Roman"/>
        <family val="1"/>
      </rPr>
      <t>Sorbus aucuparia</t>
    </r>
  </si>
  <si>
    <t xml:space="preserve">C3                                                               </t>
  </si>
  <si>
    <t>Cena jednostkowa brutto</t>
  </si>
  <si>
    <t xml:space="preserve">Razem brutto: </t>
  </si>
  <si>
    <t>Razem netto:</t>
  </si>
  <si>
    <t>Dostawa drzew i krzewów</t>
  </si>
  <si>
    <t>.................……………………………………</t>
  </si>
  <si>
    <t>(Podpis osoby - osób upoważnionych do składania oświadczeń woli w imieniu Wykonawcy)</t>
  </si>
  <si>
    <t>Załącznik nr 1 do SWZ</t>
  </si>
  <si>
    <t>Wartość brutto</t>
  </si>
  <si>
    <t>Podatek VAT 8%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</si>
</sst>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ddd\,\ 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66" fontId="44" fillId="33" borderId="10" xfId="0" applyNumberFormat="1" applyFont="1" applyFill="1" applyBorder="1" applyAlignment="1">
      <alignment horizontal="center" vertical="center" wrapText="1"/>
    </xf>
    <xf numFmtId="166" fontId="44" fillId="33" borderId="10" xfId="0" applyNumberFormat="1" applyFont="1" applyFill="1" applyBorder="1" applyAlignment="1">
      <alignment horizontal="center" wrapText="1"/>
    </xf>
    <xf numFmtId="166" fontId="44" fillId="33" borderId="10" xfId="0" applyNumberFormat="1" applyFont="1" applyFill="1" applyBorder="1" applyAlignment="1">
      <alignment horizontal="center"/>
    </xf>
    <xf numFmtId="166" fontId="44" fillId="33" borderId="11" xfId="0" applyNumberFormat="1" applyFont="1" applyFill="1" applyBorder="1" applyAlignment="1">
      <alignment horizontal="center"/>
    </xf>
    <xf numFmtId="166" fontId="44" fillId="0" borderId="10" xfId="0" applyNumberFormat="1" applyFont="1" applyBorder="1" applyAlignment="1">
      <alignment horizontal="center" vertical="center" wrapText="1"/>
    </xf>
    <xf numFmtId="166" fontId="45" fillId="34" borderId="11" xfId="0" applyNumberFormat="1" applyFont="1" applyFill="1" applyBorder="1" applyAlignment="1">
      <alignment horizontal="center" vertical="center" wrapText="1"/>
    </xf>
    <xf numFmtId="166" fontId="45" fillId="34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47" fillId="0" borderId="0" xfId="0" applyNumberFormat="1" applyFont="1" applyAlignment="1">
      <alignment wrapText="1"/>
    </xf>
    <xf numFmtId="0" fontId="39" fillId="0" borderId="0" xfId="0" applyFont="1" applyAlignment="1">
      <alignment/>
    </xf>
    <xf numFmtId="4" fontId="47" fillId="0" borderId="0" xfId="0" applyNumberFormat="1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14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166" fontId="46" fillId="34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4">
      <selection activeCell="I27" sqref="I27"/>
    </sheetView>
  </sheetViews>
  <sheetFormatPr defaultColWidth="9.140625" defaultRowHeight="15"/>
  <cols>
    <col min="2" max="2" width="28.57421875" style="0" customWidth="1"/>
    <col min="3" max="3" width="25.00390625" style="0" customWidth="1"/>
    <col min="4" max="4" width="22.57421875" style="0" customWidth="1"/>
    <col min="5" max="5" width="15.7109375" style="0" customWidth="1"/>
    <col min="6" max="6" width="23.00390625" style="0" customWidth="1"/>
    <col min="9" max="9" width="13.421875" style="0" bestFit="1" customWidth="1"/>
  </cols>
  <sheetData>
    <row r="1" ht="15">
      <c r="F1" s="18" t="s">
        <v>39</v>
      </c>
    </row>
    <row r="2" spans="1:6" ht="15">
      <c r="A2" s="22" t="s">
        <v>36</v>
      </c>
      <c r="B2" s="22"/>
      <c r="C2" s="22"/>
      <c r="D2" s="22"/>
      <c r="E2" s="22"/>
      <c r="F2" s="22"/>
    </row>
    <row r="3" spans="1:6" ht="37.5" customHeight="1">
      <c r="A3" s="23"/>
      <c r="B3" s="23"/>
      <c r="C3" s="23"/>
      <c r="D3" s="23"/>
      <c r="E3" s="23"/>
      <c r="F3" s="23"/>
    </row>
    <row r="4" spans="1:6" ht="33.75" customHeight="1">
      <c r="A4" s="25" t="s">
        <v>13</v>
      </c>
      <c r="B4" s="25" t="s">
        <v>12</v>
      </c>
      <c r="C4" s="7" t="s">
        <v>11</v>
      </c>
      <c r="D4" s="25" t="s">
        <v>10</v>
      </c>
      <c r="E4" s="20" t="s">
        <v>33</v>
      </c>
      <c r="F4" s="20" t="s">
        <v>40</v>
      </c>
    </row>
    <row r="5" spans="1:6" ht="15">
      <c r="A5" s="25"/>
      <c r="B5" s="25"/>
      <c r="C5" s="7" t="s">
        <v>9</v>
      </c>
      <c r="D5" s="25"/>
      <c r="E5" s="20"/>
      <c r="F5" s="20"/>
    </row>
    <row r="6" spans="1:6" ht="25.5">
      <c r="A6" s="1">
        <v>1</v>
      </c>
      <c r="B6" s="1" t="s">
        <v>8</v>
      </c>
      <c r="C6" s="1" t="s">
        <v>5</v>
      </c>
      <c r="D6" s="1">
        <v>23</v>
      </c>
      <c r="E6" s="8"/>
      <c r="F6" s="12">
        <f>D6*E6</f>
        <v>0</v>
      </c>
    </row>
    <row r="7" spans="1:6" ht="25.5">
      <c r="A7" s="1">
        <v>2</v>
      </c>
      <c r="B7" s="1" t="s">
        <v>7</v>
      </c>
      <c r="C7" s="1" t="s">
        <v>14</v>
      </c>
      <c r="D7" s="1">
        <v>25</v>
      </c>
      <c r="E7" s="8"/>
      <c r="F7" s="12">
        <f aca="true" t="shared" si="0" ref="F7:F21">D7*E7</f>
        <v>0</v>
      </c>
    </row>
    <row r="8" spans="1:6" ht="25.5">
      <c r="A8" s="1">
        <v>3</v>
      </c>
      <c r="B8" s="1" t="s">
        <v>15</v>
      </c>
      <c r="C8" s="1" t="s">
        <v>16</v>
      </c>
      <c r="D8" s="1">
        <v>15</v>
      </c>
      <c r="E8" s="8"/>
      <c r="F8" s="12">
        <f t="shared" si="0"/>
        <v>0</v>
      </c>
    </row>
    <row r="9" spans="1:6" ht="25.5">
      <c r="A9" s="1">
        <v>4</v>
      </c>
      <c r="B9" s="1" t="s">
        <v>17</v>
      </c>
      <c r="C9" s="1" t="s">
        <v>20</v>
      </c>
      <c r="D9" s="1">
        <v>2</v>
      </c>
      <c r="E9" s="8"/>
      <c r="F9" s="12">
        <f t="shared" si="0"/>
        <v>0</v>
      </c>
    </row>
    <row r="10" spans="1:6" ht="25.5">
      <c r="A10" s="1">
        <v>5</v>
      </c>
      <c r="B10" s="1" t="s">
        <v>18</v>
      </c>
      <c r="C10" s="1" t="s">
        <v>19</v>
      </c>
      <c r="D10" s="1">
        <v>15</v>
      </c>
      <c r="E10" s="8"/>
      <c r="F10" s="12">
        <f t="shared" si="0"/>
        <v>0</v>
      </c>
    </row>
    <row r="11" spans="1:6" ht="25.5">
      <c r="A11" s="1">
        <v>6</v>
      </c>
      <c r="B11" s="1" t="s">
        <v>21</v>
      </c>
      <c r="C11" s="1" t="s">
        <v>1</v>
      </c>
      <c r="D11" s="1">
        <v>47</v>
      </c>
      <c r="E11" s="8"/>
      <c r="F11" s="12">
        <f t="shared" si="0"/>
        <v>0</v>
      </c>
    </row>
    <row r="12" spans="1:6" ht="25.5">
      <c r="A12" s="1">
        <v>7</v>
      </c>
      <c r="B12" s="1" t="s">
        <v>31</v>
      </c>
      <c r="C12" s="1" t="s">
        <v>6</v>
      </c>
      <c r="D12" s="1">
        <v>6</v>
      </c>
      <c r="E12" s="8"/>
      <c r="F12" s="12">
        <f t="shared" si="0"/>
        <v>0</v>
      </c>
    </row>
    <row r="13" spans="1:6" ht="26.25">
      <c r="A13" s="1">
        <v>8</v>
      </c>
      <c r="B13" s="3" t="s">
        <v>4</v>
      </c>
      <c r="C13" s="3" t="s">
        <v>3</v>
      </c>
      <c r="D13" s="3">
        <v>4</v>
      </c>
      <c r="E13" s="9"/>
      <c r="F13" s="12">
        <f t="shared" si="0"/>
        <v>0</v>
      </c>
    </row>
    <row r="14" spans="1:6" ht="25.5">
      <c r="A14" s="1">
        <v>9</v>
      </c>
      <c r="B14" s="1" t="s">
        <v>2</v>
      </c>
      <c r="C14" s="1" t="s">
        <v>1</v>
      </c>
      <c r="D14" s="1">
        <v>18</v>
      </c>
      <c r="E14" s="8"/>
      <c r="F14" s="12">
        <f t="shared" si="0"/>
        <v>0</v>
      </c>
    </row>
    <row r="15" spans="1:6" ht="25.5">
      <c r="A15" s="1">
        <v>10</v>
      </c>
      <c r="B15" s="1" t="s">
        <v>26</v>
      </c>
      <c r="C15" s="1" t="s">
        <v>0</v>
      </c>
      <c r="D15" s="1">
        <v>1</v>
      </c>
      <c r="E15" s="8"/>
      <c r="F15" s="12">
        <f t="shared" si="0"/>
        <v>0</v>
      </c>
    </row>
    <row r="16" spans="1:6" ht="25.5">
      <c r="A16" s="1">
        <v>11</v>
      </c>
      <c r="B16" s="1" t="s">
        <v>22</v>
      </c>
      <c r="C16" s="1" t="s">
        <v>0</v>
      </c>
      <c r="D16" s="1">
        <v>4</v>
      </c>
      <c r="E16" s="8"/>
      <c r="F16" s="12">
        <f t="shared" si="0"/>
        <v>0</v>
      </c>
    </row>
    <row r="17" spans="1:6" ht="26.25">
      <c r="A17" s="1">
        <v>12</v>
      </c>
      <c r="B17" s="3" t="s">
        <v>25</v>
      </c>
      <c r="C17" s="2" t="s">
        <v>23</v>
      </c>
      <c r="D17" s="2">
        <v>2</v>
      </c>
      <c r="E17" s="10"/>
      <c r="F17" s="12">
        <f t="shared" si="0"/>
        <v>0</v>
      </c>
    </row>
    <row r="18" spans="1:6" ht="26.25">
      <c r="A18" s="1">
        <v>13</v>
      </c>
      <c r="B18" s="4" t="s">
        <v>30</v>
      </c>
      <c r="C18" s="2" t="s">
        <v>28</v>
      </c>
      <c r="D18" s="5">
        <v>20</v>
      </c>
      <c r="E18" s="11"/>
      <c r="F18" s="12">
        <f t="shared" si="0"/>
        <v>0</v>
      </c>
    </row>
    <row r="19" spans="1:6" ht="26.25">
      <c r="A19" s="1">
        <v>14</v>
      </c>
      <c r="B19" s="3" t="s">
        <v>29</v>
      </c>
      <c r="C19" s="2" t="s">
        <v>28</v>
      </c>
      <c r="D19" s="2">
        <v>100</v>
      </c>
      <c r="E19" s="10"/>
      <c r="F19" s="12">
        <f t="shared" si="0"/>
        <v>0</v>
      </c>
    </row>
    <row r="20" spans="1:6" ht="26.25">
      <c r="A20" s="1">
        <v>15</v>
      </c>
      <c r="B20" s="4" t="s">
        <v>27</v>
      </c>
      <c r="C20" s="2" t="s">
        <v>28</v>
      </c>
      <c r="D20" s="5">
        <v>200</v>
      </c>
      <c r="E20" s="11"/>
      <c r="F20" s="12">
        <f t="shared" si="0"/>
        <v>0</v>
      </c>
    </row>
    <row r="21" spans="1:6" ht="26.25">
      <c r="A21" s="1">
        <v>16</v>
      </c>
      <c r="B21" s="4" t="s">
        <v>24</v>
      </c>
      <c r="C21" s="3" t="s">
        <v>32</v>
      </c>
      <c r="D21" s="5">
        <v>150</v>
      </c>
      <c r="E21" s="11"/>
      <c r="F21" s="12">
        <f t="shared" si="0"/>
        <v>0</v>
      </c>
    </row>
    <row r="22" spans="1:6" ht="34.5" customHeight="1">
      <c r="A22" s="21" t="s">
        <v>34</v>
      </c>
      <c r="B22" s="21"/>
      <c r="C22" s="21"/>
      <c r="D22" s="21"/>
      <c r="E22" s="21"/>
      <c r="F22" s="13">
        <f>SUM(F6:F21)</f>
        <v>0</v>
      </c>
    </row>
    <row r="23" spans="1:9" ht="34.5" customHeight="1">
      <c r="A23" s="26" t="s">
        <v>41</v>
      </c>
      <c r="B23" s="27"/>
      <c r="C23" s="27"/>
      <c r="D23" s="27"/>
      <c r="E23" s="28"/>
      <c r="F23" s="29">
        <f>(F22*8%)/108%</f>
        <v>0</v>
      </c>
      <c r="I23" s="30"/>
    </row>
    <row r="24" spans="1:9" ht="36" customHeight="1">
      <c r="A24" s="24" t="s">
        <v>35</v>
      </c>
      <c r="B24" s="24"/>
      <c r="C24" s="24"/>
      <c r="D24" s="24"/>
      <c r="E24" s="24"/>
      <c r="F24" s="14">
        <f>F22-F23</f>
        <v>0</v>
      </c>
      <c r="I24" s="30"/>
    </row>
    <row r="25" ht="15">
      <c r="F25" s="6"/>
    </row>
    <row r="27" spans="5:7" ht="15">
      <c r="E27" s="15" t="s">
        <v>37</v>
      </c>
      <c r="F27" s="15"/>
      <c r="G27" s="16"/>
    </row>
    <row r="28" spans="5:7" ht="29.25" customHeight="1">
      <c r="E28" s="19" t="s">
        <v>38</v>
      </c>
      <c r="F28" s="19"/>
      <c r="G28" s="17"/>
    </row>
  </sheetData>
  <sheetProtection/>
  <mergeCells count="10">
    <mergeCell ref="E28:F28"/>
    <mergeCell ref="F4:F5"/>
    <mergeCell ref="A22:E22"/>
    <mergeCell ref="A2:F3"/>
    <mergeCell ref="A24:E24"/>
    <mergeCell ref="A4:A5"/>
    <mergeCell ref="B4:B5"/>
    <mergeCell ref="D4:D5"/>
    <mergeCell ref="E4:E5"/>
    <mergeCell ref="A23:E23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Klimek</dc:creator>
  <cp:keywords/>
  <dc:description/>
  <cp:lastModifiedBy>Małgorzata Maczuga</cp:lastModifiedBy>
  <cp:lastPrinted>2024-04-15T09:50:29Z</cp:lastPrinted>
  <dcterms:created xsi:type="dcterms:W3CDTF">2023-04-28T10:23:06Z</dcterms:created>
  <dcterms:modified xsi:type="dcterms:W3CDTF">2024-04-19T07:19:07Z</dcterms:modified>
  <cp:category/>
  <cp:version/>
  <cp:contentType/>
  <cp:contentStatus/>
</cp:coreProperties>
</file>