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https://kolejemalopolskie-my.sharepoint.com/personal/edyta_nogaj_kolejemalopolskie_com_pl/Documents/DZ/Postępowania/2025/PUBLICZNE UE/PRZETARG NIEOGRANICZONY/DZ.26.384.2025 - SPRZĄTANIE TABORU/SWZ/"/>
    </mc:Choice>
  </mc:AlternateContent>
  <xr:revisionPtr revIDLastSave="19" documentId="13_ncr:1_{47CB49B0-2D7F-4FB6-86E0-ED146263581D}" xr6:coauthVersionLast="47" xr6:coauthVersionMax="47" xr10:uidLastSave="{42D454FF-EA1A-46AD-B5D9-FD3F7B5F3E60}"/>
  <bookViews>
    <workbookView xWindow="-108" yWindow="-108" windowWidth="23256" windowHeight="12456" tabRatio="659" activeTab="3" xr2:uid="{00000000-000D-0000-FFFF-FFFF00000000}"/>
  </bookViews>
  <sheets>
    <sheet name="Zad. 1 - Kraków" sheetId="8" r:id="rId1"/>
    <sheet name="Zad.2 - Nowy Sącz-Tarnów" sheetId="23" r:id="rId2"/>
    <sheet name="Zad.3 - Zakopane" sheetId="26" r:id="rId3"/>
    <sheet name="Zad.4 - Oświęcim" sheetId="35" r:id="rId4"/>
    <sheet name="Zad.5 - Sędziszów" sheetId="29" r:id="rId5"/>
  </sheets>
  <definedNames>
    <definedName name="_xlnm.Print_Area" localSheetId="0">'Zad. 1 - Kraków'!$A$1:$AK$34</definedName>
    <definedName name="_xlnm.Print_Area" localSheetId="1">'Zad.2 - Nowy Sącz-Tarnów'!$A$1:$AK$34</definedName>
    <definedName name="_xlnm.Print_Area" localSheetId="2">'Zad.3 - Zakopane'!$A$1:$AK$33</definedName>
    <definedName name="_xlnm.Print_Area" localSheetId="4">'Zad.5 - Sędziszów'!$A$1:$AC$33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K15" i="35" l="1"/>
  <c r="AK17" i="35"/>
  <c r="AK14" i="35"/>
  <c r="AK16" i="35" s="1"/>
  <c r="AG16" i="35"/>
  <c r="AC16" i="35"/>
  <c r="Y16" i="35"/>
  <c r="U16" i="35"/>
  <c r="Q16" i="35"/>
  <c r="M16" i="35"/>
  <c r="I16" i="35"/>
  <c r="I18" i="8"/>
  <c r="AK19" i="8" s="1"/>
  <c r="E12" i="8"/>
  <c r="AG14" i="35"/>
  <c r="AG15" i="35"/>
  <c r="AC14" i="35"/>
  <c r="AC15" i="35"/>
  <c r="Y14" i="35"/>
  <c r="Y15" i="35"/>
  <c r="U14" i="35"/>
  <c r="U15" i="35"/>
  <c r="Q14" i="35"/>
  <c r="Q15" i="35"/>
  <c r="M14" i="35"/>
  <c r="M15" i="35"/>
  <c r="I15" i="35"/>
  <c r="I14" i="35"/>
  <c r="E15" i="35"/>
  <c r="E14" i="35"/>
  <c r="AK15" i="23"/>
  <c r="AK14" i="26"/>
  <c r="AG13" i="26"/>
  <c r="AK15" i="29"/>
  <c r="E13" i="8" l="1"/>
  <c r="E13" i="23"/>
  <c r="E12" i="23"/>
  <c r="E13" i="29"/>
  <c r="E12" i="35"/>
  <c r="E12" i="26"/>
  <c r="E12" i="29"/>
  <c r="E13" i="35"/>
  <c r="E17" i="8"/>
  <c r="E16" i="8"/>
  <c r="E15" i="8"/>
  <c r="E14" i="8"/>
  <c r="AK13" i="35" l="1"/>
  <c r="AK12" i="35"/>
  <c r="AK13" i="23"/>
  <c r="AK12" i="23"/>
  <c r="AK13" i="29"/>
  <c r="AK12" i="29"/>
  <c r="AK12" i="26"/>
  <c r="AK13" i="26" s="1"/>
  <c r="AK17" i="8"/>
  <c r="AK16" i="8"/>
  <c r="AK15" i="8"/>
  <c r="AK14" i="8"/>
  <c r="AK13" i="8"/>
  <c r="AK12" i="8"/>
  <c r="AK14" i="29" l="1"/>
  <c r="AK14" i="23"/>
  <c r="AK18" i="8"/>
  <c r="M13" i="29"/>
  <c r="M12" i="29"/>
  <c r="Y13" i="35"/>
  <c r="I12" i="26"/>
  <c r="M14" i="29" l="1"/>
  <c r="AG13" i="29"/>
  <c r="AG12" i="29"/>
  <c r="AG13" i="35"/>
  <c r="AG12" i="35"/>
  <c r="AG12" i="26"/>
  <c r="AG13" i="23"/>
  <c r="AG12" i="23"/>
  <c r="AG14" i="29" l="1"/>
  <c r="AG14" i="23"/>
  <c r="AG17" i="8"/>
  <c r="AG16" i="8"/>
  <c r="AG15" i="8"/>
  <c r="AG14" i="8"/>
  <c r="AG13" i="8"/>
  <c r="AG12" i="8"/>
  <c r="AG18" i="8" l="1"/>
  <c r="AC12" i="29"/>
  <c r="Y12" i="29"/>
  <c r="U12" i="29"/>
  <c r="Q12" i="29"/>
  <c r="I12" i="29"/>
  <c r="AC17" i="8"/>
  <c r="Y17" i="8"/>
  <c r="U17" i="8"/>
  <c r="Q17" i="8"/>
  <c r="M17" i="8"/>
  <c r="I17" i="8"/>
  <c r="AC16" i="8"/>
  <c r="Y16" i="8"/>
  <c r="U16" i="8"/>
  <c r="Q16" i="8"/>
  <c r="M16" i="8"/>
  <c r="I16" i="8"/>
  <c r="AC14" i="8" l="1"/>
  <c r="Y14" i="8"/>
  <c r="U14" i="8"/>
  <c r="Q14" i="8"/>
  <c r="M14" i="8"/>
  <c r="I14" i="8"/>
  <c r="AC15" i="8" l="1"/>
  <c r="AC13" i="8"/>
  <c r="AC12" i="8"/>
  <c r="Y15" i="8"/>
  <c r="Y13" i="8"/>
  <c r="Y12" i="8"/>
  <c r="U15" i="8"/>
  <c r="U13" i="8"/>
  <c r="U12" i="8"/>
  <c r="Q15" i="8"/>
  <c r="Q13" i="8"/>
  <c r="Q12" i="8"/>
  <c r="M15" i="8"/>
  <c r="M13" i="8"/>
  <c r="M12" i="8"/>
  <c r="I15" i="8"/>
  <c r="I13" i="8"/>
  <c r="I12" i="8"/>
  <c r="I13" i="29"/>
  <c r="I14" i="29" s="1"/>
  <c r="AC13" i="29"/>
  <c r="AC14" i="29" s="1"/>
  <c r="Y13" i="29"/>
  <c r="Y14" i="29" s="1"/>
  <c r="U13" i="29"/>
  <c r="U14" i="29" s="1"/>
  <c r="Q13" i="29"/>
  <c r="Q14" i="29" s="1"/>
  <c r="AC13" i="35"/>
  <c r="AC12" i="35"/>
  <c r="Y12" i="35"/>
  <c r="U13" i="35"/>
  <c r="U12" i="35"/>
  <c r="Q13" i="35"/>
  <c r="Q12" i="35"/>
  <c r="M13" i="35"/>
  <c r="M12" i="35"/>
  <c r="I12" i="35"/>
  <c r="I13" i="35"/>
  <c r="AC13" i="23"/>
  <c r="AC12" i="23"/>
  <c r="Y13" i="23"/>
  <c r="Y12" i="23"/>
  <c r="U13" i="23"/>
  <c r="U12" i="23"/>
  <c r="Q13" i="23"/>
  <c r="Q12" i="23"/>
  <c r="M13" i="23"/>
  <c r="M12" i="23"/>
  <c r="I13" i="23"/>
  <c r="I12" i="23"/>
  <c r="AC12" i="26"/>
  <c r="AC13" i="26" s="1"/>
  <c r="Y12" i="26"/>
  <c r="Y13" i="26" s="1"/>
  <c r="U12" i="26"/>
  <c r="Q12" i="26"/>
  <c r="Q13" i="26" s="1"/>
  <c r="M12" i="26"/>
  <c r="I13" i="26"/>
  <c r="AC18" i="8" l="1"/>
  <c r="Y18" i="8"/>
  <c r="U18" i="8"/>
  <c r="Q18" i="8"/>
  <c r="M18" i="8"/>
  <c r="Q14" i="23"/>
  <c r="M14" i="23"/>
  <c r="M13" i="26"/>
  <c r="U14" i="23"/>
  <c r="I14" i="23"/>
  <c r="AC14" i="23"/>
  <c r="Y14" i="23"/>
  <c r="U13" i="26"/>
</calcChain>
</file>

<file path=xl/sharedStrings.xml><?xml version="1.0" encoding="utf-8"?>
<sst xmlns="http://schemas.openxmlformats.org/spreadsheetml/2006/main" count="405" uniqueCount="74">
  <si>
    <t>UTRZYMANIE W CZYSTOŚCI TABORU KOLEJOWEGO SPÓŁKI "KOLEJE MAŁOPOLSKIE" rok 2026 - 2027</t>
  </si>
  <si>
    <t xml:space="preserve">FORMULARZ CENOWY NR ….......... - Zestawienie ilości i cen jednostkowych usług utrzymania w czystości taboru kolejowego </t>
  </si>
  <si>
    <t>ZADANIE NR 1</t>
  </si>
  <si>
    <t>I</t>
  </si>
  <si>
    <t>II</t>
  </si>
  <si>
    <t>III</t>
  </si>
  <si>
    <t>IV</t>
  </si>
  <si>
    <t>V</t>
  </si>
  <si>
    <t>VI</t>
  </si>
  <si>
    <t>VII</t>
  </si>
  <si>
    <t>VIII</t>
  </si>
  <si>
    <t>Lp.</t>
  </si>
  <si>
    <t xml:space="preserve">Nazwa punktu (lokalizacja) </t>
  </si>
  <si>
    <t>Rodzaj usługi (poziom utrzymania 
w czystości taboru kolejowego)</t>
  </si>
  <si>
    <r>
      <t>Łączna 
liczba usług 
w okresie trwania umowy</t>
    </r>
    <r>
      <rPr>
        <b/>
        <sz val="10"/>
        <color rgb="FF000000"/>
        <rFont val="Arial"/>
        <family val="2"/>
        <charset val="238"/>
      </rPr>
      <t>*</t>
    </r>
  </si>
  <si>
    <t>EZT – EN64, 40WE</t>
  </si>
  <si>
    <t>EZT – EN76B, 22WEh</t>
  </si>
  <si>
    <t>EZT - EN77, 32WE</t>
  </si>
  <si>
    <t>EZT - EN78A, 31WEb</t>
  </si>
  <si>
    <t>EZT - EN78, 31WE</t>
  </si>
  <si>
    <t>EZT - EN79, 45WE</t>
  </si>
  <si>
    <t>EZT - EN57AL 5B/6B</t>
  </si>
  <si>
    <t>EZT - EN79A, 45WEb</t>
  </si>
  <si>
    <t>Łączna liczba pojazdów danego typu</t>
  </si>
  <si>
    <t>Łączna liczba usług 
w okresie trwania umowy</t>
  </si>
  <si>
    <t>Oferowana cena jednostkowa za zespół                         [zł]</t>
  </si>
  <si>
    <t>wartość netto w okresie trwania umowy 
[zł]</t>
  </si>
  <si>
    <t>wartość netto 
w okresie trwania umowy 
[zł]</t>
  </si>
  <si>
    <t>3 = 5+9+13+17
+21+25+29+33</t>
  </si>
  <si>
    <t>7 = 5 x 6</t>
  </si>
  <si>
    <t>11 = 9 x 10</t>
  </si>
  <si>
    <t>15 = 13 x 14</t>
  </si>
  <si>
    <t>19 = 17 x 18</t>
  </si>
  <si>
    <t>23 = 21 x 22</t>
  </si>
  <si>
    <t>27 = 25 x 26</t>
  </si>
  <si>
    <t>31 = 29 x 30</t>
  </si>
  <si>
    <t>35=33 x 34</t>
  </si>
  <si>
    <t>1.</t>
  </si>
  <si>
    <t>Kraków Główny KGA</t>
  </si>
  <si>
    <t>SP-1</t>
  </si>
  <si>
    <t>SP-2</t>
  </si>
  <si>
    <t>2.</t>
  </si>
  <si>
    <t>Kraków Główny</t>
  </si>
  <si>
    <t>SP-0</t>
  </si>
  <si>
    <t>3.</t>
  </si>
  <si>
    <t>Kraków Lotnisko</t>
  </si>
  <si>
    <t>4.</t>
  </si>
  <si>
    <t>Kraków Płaszów</t>
  </si>
  <si>
    <t>5.</t>
  </si>
  <si>
    <r>
      <t xml:space="preserve">Wartość netto usługi w okresie trwania umowy  </t>
    </r>
    <r>
      <rPr>
        <sz val="11"/>
        <color rgb="FF000000"/>
        <rFont val="Calibri"/>
        <family val="2"/>
        <charset val="238"/>
        <scheme val="minor"/>
      </rPr>
      <t>(suma poz.1 - 4)</t>
    </r>
  </si>
  <si>
    <t>6.</t>
  </si>
  <si>
    <r>
      <t xml:space="preserve">Wartość netto usługi kompleksowego utrzymania w czystości taboru kolejowego w okresie trwania umowy </t>
    </r>
    <r>
      <rPr>
        <sz val="14"/>
        <color rgb="FF000000"/>
        <rFont val="Arial"/>
        <family val="2"/>
        <charset val="238"/>
      </rPr>
      <t>(suma poz.1 w kol. 7, 11, 15, 19, 23, 27, 31, 35)</t>
    </r>
  </si>
  <si>
    <t>*</t>
  </si>
  <si>
    <t>Łączna liczba usług w okresie trwania umowy (kol. 3) - Zamawiający zastrzega sobie możliwość zmiany liczby usług dla poszczególnego rodzaju taboru w okresie trwania umowy.
Liczba usług dla danego taboru w danej lokalizacji będzie uzależniona od bieżących potrzeb Zamawiającego.</t>
  </si>
  <si>
    <t>………………………………</t>
  </si>
  <si>
    <t>ZADANIE NR 2</t>
  </si>
  <si>
    <t>Tarnów</t>
  </si>
  <si>
    <t>Nowy Sącz</t>
  </si>
  <si>
    <r>
      <t xml:space="preserve">Wartość netto usługi w okresie trwania umowy  </t>
    </r>
    <r>
      <rPr>
        <sz val="11"/>
        <color rgb="FF000000"/>
        <rFont val="Arial"/>
        <family val="2"/>
        <charset val="238"/>
      </rPr>
      <t>(suma poz.1-2)</t>
    </r>
  </si>
  <si>
    <t>ZADANIE NR 3</t>
  </si>
  <si>
    <t>EZT - EN57AL  5B/6B</t>
  </si>
  <si>
    <t>Zakopane</t>
  </si>
  <si>
    <r>
      <t xml:space="preserve">Wartość netto usługi w okresie trwania umowy  </t>
    </r>
    <r>
      <rPr>
        <sz val="11"/>
        <color rgb="FF000000"/>
        <rFont val="Arial"/>
        <family val="2"/>
        <charset val="238"/>
      </rPr>
      <t>(suma poz.1)</t>
    </r>
  </si>
  <si>
    <t>ZADANIE NR 4</t>
  </si>
  <si>
    <t>Oświęcim</t>
  </si>
  <si>
    <t>Katowice</t>
  </si>
  <si>
    <t>Bielsko Biała/
Czechowice Dziedzice</t>
  </si>
  <si>
    <r>
      <t xml:space="preserve">Wartość netto usługi w okresie trwania umowy  </t>
    </r>
    <r>
      <rPr>
        <sz val="11"/>
        <color rgb="FF000000"/>
        <rFont val="Arial"/>
        <family val="2"/>
        <charset val="238"/>
      </rPr>
      <t>(suma poz.1 - 4)</t>
    </r>
  </si>
  <si>
    <t>ZADANIE NR 5</t>
  </si>
  <si>
    <t>Sędziszów</t>
  </si>
  <si>
    <r>
      <t xml:space="preserve">Wartość netto usługi w okresie trwania umowy  </t>
    </r>
    <r>
      <rPr>
        <sz val="9"/>
        <color rgb="FF000000"/>
        <rFont val="Arial"/>
        <family val="2"/>
        <charset val="238"/>
      </rPr>
      <t>(suma poz.1)</t>
    </r>
  </si>
  <si>
    <t xml:space="preserve">   </t>
  </si>
  <si>
    <t xml:space="preserve">    </t>
  </si>
  <si>
    <t>PODPIS WYKONAWCY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</si>
</sst>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36" x14ac:knownFonts="1"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b/>
      <sz val="9"/>
      <color rgb="FF000000"/>
      <name val="Arial"/>
      <family val="2"/>
      <charset val="238"/>
    </font>
    <font>
      <i/>
      <sz val="9"/>
      <color rgb="FF000000"/>
      <name val="Times New Roman"/>
      <family val="1"/>
      <charset val="238"/>
    </font>
    <font>
      <sz val="11"/>
      <color rgb="FF000000"/>
      <name val="Calibri"/>
      <family val="2"/>
      <charset val="238"/>
    </font>
    <font>
      <sz val="9"/>
      <color rgb="FF000000"/>
      <name val="Arial"/>
      <family val="2"/>
      <charset val="238"/>
    </font>
    <font>
      <sz val="11"/>
      <color theme="1"/>
      <name val="Calibri"/>
      <family val="2"/>
      <charset val="238"/>
    </font>
    <font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b/>
      <i/>
      <sz val="11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i/>
      <sz val="11"/>
      <color rgb="FF000000"/>
      <name val="Arial"/>
      <family val="2"/>
      <charset val="238"/>
    </font>
    <font>
      <i/>
      <sz val="10"/>
      <color rgb="FF000000"/>
      <name val="Arial"/>
      <family val="2"/>
      <charset val="238"/>
    </font>
    <font>
      <b/>
      <i/>
      <sz val="10"/>
      <color rgb="FF000000"/>
      <name val="Arial"/>
      <family val="2"/>
      <charset val="238"/>
    </font>
    <font>
      <b/>
      <i/>
      <sz val="12"/>
      <color rgb="FF000000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12"/>
      <color theme="1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i/>
      <sz val="9"/>
      <name val="Times New Roman"/>
      <family val="1"/>
      <charset val="238"/>
    </font>
    <font>
      <sz val="9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i/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1"/>
      <color rgb="FF000000"/>
      <name val="Arial"/>
      <family val="2"/>
      <charset val="238"/>
    </font>
    <font>
      <b/>
      <sz val="14"/>
      <name val="Calibri"/>
      <family val="2"/>
      <charset val="238"/>
      <scheme val="minor"/>
    </font>
    <font>
      <i/>
      <sz val="11"/>
      <color rgb="FF000000"/>
      <name val="Times New Roman"/>
      <family val="1"/>
      <charset val="238"/>
    </font>
    <font>
      <b/>
      <sz val="14"/>
      <color rgb="FF000000"/>
      <name val="Arial"/>
      <family val="2"/>
      <charset val="238"/>
    </font>
    <font>
      <sz val="14"/>
      <color rgb="FF00000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5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38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4" fillId="0" borderId="27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/>
    <xf numFmtId="0" fontId="1" fillId="0" borderId="8" xfId="0" applyFont="1" applyBorder="1"/>
    <xf numFmtId="0" fontId="4" fillId="0" borderId="19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4" fillId="0" borderId="44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6" fillId="0" borderId="0" xfId="0" applyFont="1" applyAlignment="1">
      <alignment horizontal="right" vertical="center" wrapText="1"/>
    </xf>
    <xf numFmtId="0" fontId="17" fillId="0" borderId="0" xfId="0" applyFont="1"/>
    <xf numFmtId="0" fontId="18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9" fillId="0" borderId="0" xfId="0" applyFont="1"/>
    <xf numFmtId="0" fontId="9" fillId="0" borderId="0" xfId="0" applyFont="1" applyAlignment="1">
      <alignment horizontal="center" vertical="center"/>
    </xf>
    <xf numFmtId="0" fontId="14" fillId="0" borderId="0" xfId="0" applyFont="1" applyAlignment="1">
      <alignment vertical="top"/>
    </xf>
    <xf numFmtId="0" fontId="20" fillId="0" borderId="0" xfId="0" applyFont="1" applyAlignment="1">
      <alignment horizontal="right"/>
    </xf>
    <xf numFmtId="0" fontId="17" fillId="0" borderId="0" xfId="0" applyFont="1" applyAlignment="1">
      <alignment vertical="top"/>
    </xf>
    <xf numFmtId="0" fontId="4" fillId="0" borderId="11" xfId="0" applyFont="1" applyBorder="1" applyAlignment="1">
      <alignment horizontal="center" vertical="center" wrapText="1"/>
    </xf>
    <xf numFmtId="44" fontId="3" fillId="3" borderId="45" xfId="0" applyNumberFormat="1" applyFont="1" applyFill="1" applyBorder="1" applyAlignment="1">
      <alignment horizontal="center" vertical="center" wrapText="1"/>
    </xf>
    <xf numFmtId="44" fontId="3" fillId="0" borderId="32" xfId="0" applyNumberFormat="1" applyFont="1" applyBorder="1" applyAlignment="1">
      <alignment horizontal="center" vertical="center" wrapText="1"/>
    </xf>
    <xf numFmtId="44" fontId="6" fillId="0" borderId="28" xfId="0" applyNumberFormat="1" applyFont="1" applyBorder="1" applyAlignment="1">
      <alignment horizontal="center" vertical="center" wrapText="1"/>
    </xf>
    <xf numFmtId="0" fontId="3" fillId="0" borderId="46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 wrapText="1"/>
    </xf>
    <xf numFmtId="44" fontId="25" fillId="0" borderId="0" xfId="0" applyNumberFormat="1" applyFont="1"/>
    <xf numFmtId="0" fontId="23" fillId="0" borderId="0" xfId="0" applyFont="1" applyAlignment="1">
      <alignment horizontal="center" vertical="center"/>
    </xf>
    <xf numFmtId="0" fontId="24" fillId="0" borderId="0" xfId="0" applyFont="1" applyAlignment="1">
      <alignment vertical="center"/>
    </xf>
    <xf numFmtId="0" fontId="22" fillId="0" borderId="0" xfId="0" applyFont="1" applyAlignment="1">
      <alignment vertical="center" wrapText="1"/>
    </xf>
    <xf numFmtId="44" fontId="21" fillId="0" borderId="0" xfId="0" applyNumberFormat="1" applyFont="1" applyAlignment="1">
      <alignment vertical="center" wrapText="1"/>
    </xf>
    <xf numFmtId="0" fontId="23" fillId="0" borderId="0" xfId="0" applyFont="1" applyAlignment="1">
      <alignment vertical="center"/>
    </xf>
    <xf numFmtId="0" fontId="15" fillId="0" borderId="0" xfId="0" applyFont="1" applyAlignment="1">
      <alignment vertical="top" wrapText="1"/>
    </xf>
    <xf numFmtId="2" fontId="21" fillId="0" borderId="0" xfId="0" applyNumberFormat="1" applyFont="1" applyAlignment="1" applyProtection="1">
      <alignment vertical="center" wrapText="1"/>
      <protection locked="0"/>
    </xf>
    <xf numFmtId="0" fontId="22" fillId="0" borderId="0" xfId="0" applyFont="1" applyAlignment="1">
      <alignment vertical="center"/>
    </xf>
    <xf numFmtId="0" fontId="27" fillId="0" borderId="19" xfId="0" applyFont="1" applyBorder="1" applyAlignment="1">
      <alignment horizontal="center" vertical="center" wrapText="1"/>
    </xf>
    <xf numFmtId="0" fontId="27" fillId="0" borderId="17" xfId="0" applyFont="1" applyBorder="1" applyAlignment="1">
      <alignment horizontal="center" vertical="center" wrapText="1"/>
    </xf>
    <xf numFmtId="0" fontId="28" fillId="0" borderId="27" xfId="0" applyFont="1" applyBorder="1" applyAlignment="1">
      <alignment horizontal="center" vertical="center" wrapText="1"/>
    </xf>
    <xf numFmtId="44" fontId="26" fillId="6" borderId="20" xfId="0" applyNumberFormat="1" applyFont="1" applyFill="1" applyBorder="1" applyAlignment="1" applyProtection="1">
      <alignment horizontal="center" vertical="center" wrapText="1"/>
      <protection locked="0"/>
    </xf>
    <xf numFmtId="44" fontId="26" fillId="6" borderId="23" xfId="0" applyNumberFormat="1" applyFont="1" applyFill="1" applyBorder="1" applyAlignment="1" applyProtection="1">
      <alignment horizontal="center" vertical="center" wrapText="1"/>
      <protection locked="0"/>
    </xf>
    <xf numFmtId="44" fontId="26" fillId="6" borderId="27" xfId="0" applyNumberFormat="1" applyFont="1" applyFill="1" applyBorder="1" applyAlignment="1" applyProtection="1">
      <alignment horizontal="center" vertical="center" wrapText="1"/>
      <protection locked="0"/>
    </xf>
    <xf numFmtId="0" fontId="26" fillId="5" borderId="23" xfId="0" applyFont="1" applyFill="1" applyBorder="1" applyAlignment="1">
      <alignment horizontal="center" vertical="center" wrapText="1"/>
    </xf>
    <xf numFmtId="0" fontId="26" fillId="5" borderId="25" xfId="0" applyFont="1" applyFill="1" applyBorder="1" applyAlignment="1">
      <alignment horizontal="center" vertical="center" wrapText="1"/>
    </xf>
    <xf numFmtId="44" fontId="26" fillId="6" borderId="25" xfId="0" applyNumberFormat="1" applyFont="1" applyFill="1" applyBorder="1" applyAlignment="1" applyProtection="1">
      <alignment horizontal="center" vertical="center" wrapText="1"/>
      <protection locked="0"/>
    </xf>
    <xf numFmtId="0" fontId="26" fillId="5" borderId="27" xfId="0" applyFont="1" applyFill="1" applyBorder="1" applyAlignment="1">
      <alignment horizontal="center" vertical="center" wrapText="1"/>
    </xf>
    <xf numFmtId="0" fontId="26" fillId="5" borderId="20" xfId="0" applyFont="1" applyFill="1" applyBorder="1" applyAlignment="1">
      <alignment horizontal="center" vertical="center" wrapText="1"/>
    </xf>
    <xf numFmtId="0" fontId="26" fillId="5" borderId="23" xfId="0" applyFont="1" applyFill="1" applyBorder="1" applyAlignment="1">
      <alignment horizontal="center" vertical="center"/>
    </xf>
    <xf numFmtId="0" fontId="6" fillId="5" borderId="27" xfId="0" applyFont="1" applyFill="1" applyBorder="1" applyAlignment="1">
      <alignment horizontal="center" vertical="center" wrapText="1"/>
    </xf>
    <xf numFmtId="44" fontId="6" fillId="6" borderId="27" xfId="0" applyNumberFormat="1" applyFont="1" applyFill="1" applyBorder="1" applyAlignment="1" applyProtection="1">
      <alignment horizontal="center" vertical="center" wrapText="1"/>
      <protection locked="0"/>
    </xf>
    <xf numFmtId="0" fontId="29" fillId="0" borderId="29" xfId="0" applyFont="1" applyBorder="1" applyAlignment="1">
      <alignment horizontal="center" vertical="center" wrapText="1"/>
    </xf>
    <xf numFmtId="44" fontId="6" fillId="0" borderId="21" xfId="0" applyNumberFormat="1" applyFont="1" applyBorder="1" applyAlignment="1">
      <alignment horizontal="center" vertical="center" wrapText="1"/>
    </xf>
    <xf numFmtId="44" fontId="6" fillId="0" borderId="24" xfId="0" applyNumberFormat="1" applyFont="1" applyBorder="1" applyAlignment="1">
      <alignment horizontal="center" vertical="center" wrapText="1"/>
    </xf>
    <xf numFmtId="0" fontId="28" fillId="0" borderId="23" xfId="0" applyFont="1" applyBorder="1" applyAlignment="1">
      <alignment horizontal="center" vertical="center" wrapText="1"/>
    </xf>
    <xf numFmtId="0" fontId="2" fillId="0" borderId="39" xfId="0" applyFont="1" applyBorder="1" applyAlignment="1">
      <alignment vertical="center"/>
    </xf>
    <xf numFmtId="44" fontId="26" fillId="0" borderId="26" xfId="0" applyNumberFormat="1" applyFont="1" applyBorder="1" applyAlignment="1">
      <alignment horizontal="center" vertical="center" wrapText="1"/>
    </xf>
    <xf numFmtId="44" fontId="26" fillId="0" borderId="24" xfId="0" applyNumberFormat="1" applyFont="1" applyBorder="1" applyAlignment="1">
      <alignment horizontal="center" vertical="center" wrapText="1"/>
    </xf>
    <xf numFmtId="44" fontId="26" fillId="0" borderId="21" xfId="0" applyNumberFormat="1" applyFont="1" applyBorder="1" applyAlignment="1">
      <alignment horizontal="center" vertical="center" wrapText="1"/>
    </xf>
    <xf numFmtId="44" fontId="26" fillId="0" borderId="28" xfId="0" applyNumberFormat="1" applyFont="1" applyBorder="1" applyAlignment="1">
      <alignment horizontal="center" vertical="center" wrapText="1"/>
    </xf>
    <xf numFmtId="44" fontId="19" fillId="3" borderId="45" xfId="0" applyNumberFormat="1" applyFont="1" applyFill="1" applyBorder="1" applyAlignment="1">
      <alignment horizontal="center" vertical="center" wrapText="1"/>
    </xf>
    <xf numFmtId="0" fontId="26" fillId="5" borderId="20" xfId="0" applyFont="1" applyFill="1" applyBorder="1" applyAlignment="1">
      <alignment horizontal="center" vertical="center"/>
    </xf>
    <xf numFmtId="0" fontId="5" fillId="0" borderId="16" xfId="0" applyFont="1" applyBorder="1" applyAlignment="1">
      <alignment horizontal="center" vertical="center" wrapText="1"/>
    </xf>
    <xf numFmtId="0" fontId="26" fillId="5" borderId="52" xfId="0" applyFont="1" applyFill="1" applyBorder="1" applyAlignment="1">
      <alignment horizontal="center" vertical="center" wrapText="1"/>
    </xf>
    <xf numFmtId="44" fontId="26" fillId="6" borderId="52" xfId="0" applyNumberFormat="1" applyFont="1" applyFill="1" applyBorder="1" applyAlignment="1" applyProtection="1">
      <alignment horizontal="center" vertical="center" wrapText="1"/>
      <protection locked="0"/>
    </xf>
    <xf numFmtId="0" fontId="26" fillId="5" borderId="52" xfId="0" applyFont="1" applyFill="1" applyBorder="1" applyAlignment="1">
      <alignment horizontal="center" vertical="center"/>
    </xf>
    <xf numFmtId="44" fontId="28" fillId="0" borderId="13" xfId="0" applyNumberFormat="1" applyFont="1" applyBorder="1" applyAlignment="1">
      <alignment horizontal="center" vertical="center" wrapText="1"/>
    </xf>
    <xf numFmtId="44" fontId="28" fillId="0" borderId="45" xfId="0" applyNumberFormat="1" applyFont="1" applyBorder="1" applyAlignment="1">
      <alignment horizontal="center" vertical="center" wrapText="1"/>
    </xf>
    <xf numFmtId="44" fontId="3" fillId="0" borderId="45" xfId="0" applyNumberFormat="1" applyFont="1" applyBorder="1" applyAlignment="1">
      <alignment horizontal="center" vertical="center" wrapText="1"/>
    </xf>
    <xf numFmtId="0" fontId="33" fillId="0" borderId="19" xfId="0" applyFont="1" applyBorder="1" applyAlignment="1">
      <alignment horizontal="center" vertical="center" wrapText="1"/>
    </xf>
    <xf numFmtId="0" fontId="33" fillId="0" borderId="29" xfId="0" applyFont="1" applyBorder="1" applyAlignment="1">
      <alignment horizontal="center" vertical="center" wrapText="1"/>
    </xf>
    <xf numFmtId="0" fontId="33" fillId="0" borderId="10" xfId="0" applyFont="1" applyBorder="1" applyAlignment="1">
      <alignment horizontal="center" vertical="center" wrapText="1"/>
    </xf>
    <xf numFmtId="0" fontId="33" fillId="0" borderId="47" xfId="0" applyFont="1" applyBorder="1" applyAlignment="1">
      <alignment horizontal="center" vertical="center" wrapText="1"/>
    </xf>
    <xf numFmtId="0" fontId="33" fillId="0" borderId="6" xfId="0" applyFont="1" applyBorder="1" applyAlignment="1">
      <alignment horizontal="center" vertical="center" wrapText="1"/>
    </xf>
    <xf numFmtId="0" fontId="29" fillId="0" borderId="36" xfId="0" applyFont="1" applyBorder="1" applyAlignment="1">
      <alignment horizontal="center" vertical="center" wrapText="1"/>
    </xf>
    <xf numFmtId="0" fontId="29" fillId="0" borderId="48" xfId="0" applyFont="1" applyBorder="1" applyAlignment="1">
      <alignment horizontal="center" vertical="center" wrapText="1"/>
    </xf>
    <xf numFmtId="0" fontId="5" fillId="0" borderId="54" xfId="0" applyFont="1" applyBorder="1" applyAlignment="1">
      <alignment horizontal="center" vertical="center" wrapText="1"/>
    </xf>
    <xf numFmtId="0" fontId="26" fillId="5" borderId="54" xfId="0" applyFont="1" applyFill="1" applyBorder="1" applyAlignment="1">
      <alignment horizontal="center" vertical="center" wrapText="1"/>
    </xf>
    <xf numFmtId="44" fontId="26" fillId="6" borderId="54" xfId="0" applyNumberFormat="1" applyFont="1" applyFill="1" applyBorder="1" applyAlignment="1" applyProtection="1">
      <alignment horizontal="center" vertical="center" wrapText="1"/>
      <protection locked="0"/>
    </xf>
    <xf numFmtId="0" fontId="33" fillId="0" borderId="18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33" fillId="0" borderId="22" xfId="0" applyFont="1" applyBorder="1" applyAlignment="1">
      <alignment horizontal="center" vertical="center" wrapText="1"/>
    </xf>
    <xf numFmtId="0" fontId="33" fillId="0" borderId="56" xfId="0" applyFont="1" applyBorder="1" applyAlignment="1">
      <alignment horizontal="center" vertical="center" wrapText="1"/>
    </xf>
    <xf numFmtId="44" fontId="3" fillId="3" borderId="24" xfId="0" applyNumberFormat="1" applyFont="1" applyFill="1" applyBorder="1" applyAlignment="1">
      <alignment horizontal="center" vertical="center" wrapText="1"/>
    </xf>
    <xf numFmtId="0" fontId="31" fillId="0" borderId="19" xfId="0" applyFont="1" applyBorder="1" applyAlignment="1">
      <alignment horizontal="center" vertical="center" wrapText="1"/>
    </xf>
    <xf numFmtId="0" fontId="29" fillId="5" borderId="27" xfId="0" applyFont="1" applyFill="1" applyBorder="1" applyAlignment="1">
      <alignment horizontal="center" vertical="center" wrapText="1"/>
    </xf>
    <xf numFmtId="44" fontId="29" fillId="6" borderId="27" xfId="0" applyNumberFormat="1" applyFont="1" applyFill="1" applyBorder="1" applyAlignment="1" applyProtection="1">
      <alignment horizontal="center" vertical="center" wrapText="1"/>
      <protection locked="0"/>
    </xf>
    <xf numFmtId="44" fontId="29" fillId="0" borderId="28" xfId="0" applyNumberFormat="1" applyFont="1" applyBorder="1" applyAlignment="1">
      <alignment horizontal="center" vertical="center" wrapText="1"/>
    </xf>
    <xf numFmtId="0" fontId="31" fillId="2" borderId="11" xfId="0" applyFont="1" applyFill="1" applyBorder="1" applyAlignment="1">
      <alignment horizontal="center" vertical="center" wrapText="1"/>
    </xf>
    <xf numFmtId="44" fontId="31" fillId="0" borderId="45" xfId="0" applyNumberFormat="1" applyFont="1" applyBorder="1" applyAlignment="1">
      <alignment horizontal="center" vertical="center" wrapText="1"/>
    </xf>
    <xf numFmtId="0" fontId="31" fillId="0" borderId="29" xfId="0" applyFont="1" applyBorder="1" applyAlignment="1">
      <alignment horizontal="center" vertical="center" wrapText="1"/>
    </xf>
    <xf numFmtId="44" fontId="31" fillId="0" borderId="32" xfId="0" applyNumberFormat="1" applyFont="1" applyBorder="1" applyAlignment="1">
      <alignment horizontal="center" vertical="center" wrapText="1"/>
    </xf>
    <xf numFmtId="0" fontId="31" fillId="0" borderId="20" xfId="0" applyFont="1" applyBorder="1" applyAlignment="1">
      <alignment horizontal="center" vertical="center" wrapText="1"/>
    </xf>
    <xf numFmtId="44" fontId="29" fillId="0" borderId="20" xfId="0" applyNumberFormat="1" applyFont="1" applyBorder="1" applyAlignment="1">
      <alignment horizontal="center" vertical="center" wrapText="1"/>
    </xf>
    <xf numFmtId="0" fontId="29" fillId="5" borderId="20" xfId="0" applyFont="1" applyFill="1" applyBorder="1" applyAlignment="1">
      <alignment horizontal="center" vertical="center" wrapText="1"/>
    </xf>
    <xf numFmtId="44" fontId="29" fillId="6" borderId="20" xfId="0" applyNumberFormat="1" applyFont="1" applyFill="1" applyBorder="1" applyAlignment="1" applyProtection="1">
      <alignment horizontal="center" vertical="center" wrapText="1"/>
      <protection locked="0"/>
    </xf>
    <xf numFmtId="44" fontId="29" fillId="0" borderId="21" xfId="0" applyNumberFormat="1" applyFont="1" applyBorder="1" applyAlignment="1">
      <alignment horizontal="center" vertical="center" wrapText="1"/>
    </xf>
    <xf numFmtId="0" fontId="31" fillId="0" borderId="54" xfId="0" applyFont="1" applyBorder="1" applyAlignment="1">
      <alignment horizontal="center" vertical="center" wrapText="1"/>
    </xf>
    <xf numFmtId="44" fontId="29" fillId="0" borderId="54" xfId="0" applyNumberFormat="1" applyFont="1" applyBorder="1" applyAlignment="1">
      <alignment horizontal="center" vertical="center" wrapText="1"/>
    </xf>
    <xf numFmtId="0" fontId="29" fillId="5" borderId="54" xfId="0" applyFont="1" applyFill="1" applyBorder="1" applyAlignment="1">
      <alignment horizontal="center" vertical="center" wrapText="1"/>
    </xf>
    <xf numFmtId="44" fontId="29" fillId="6" borderId="54" xfId="0" applyNumberFormat="1" applyFont="1" applyFill="1" applyBorder="1" applyAlignment="1" applyProtection="1">
      <alignment horizontal="center" vertical="center" wrapText="1"/>
      <protection locked="0"/>
    </xf>
    <xf numFmtId="44" fontId="29" fillId="0" borderId="55" xfId="0" applyNumberFormat="1" applyFont="1" applyBorder="1" applyAlignment="1">
      <alignment horizontal="center" vertical="center" wrapText="1"/>
    </xf>
    <xf numFmtId="44" fontId="31" fillId="0" borderId="54" xfId="0" applyNumberFormat="1" applyFont="1" applyBorder="1" applyAlignment="1">
      <alignment horizontal="center" vertical="center" wrapText="1"/>
    </xf>
    <xf numFmtId="44" fontId="31" fillId="0" borderId="55" xfId="0" applyNumberFormat="1" applyFont="1" applyBorder="1" applyAlignment="1">
      <alignment horizontal="center" vertical="center" wrapText="1"/>
    </xf>
    <xf numFmtId="0" fontId="26" fillId="0" borderId="28" xfId="0" applyFont="1" applyBorder="1" applyAlignment="1">
      <alignment horizontal="center" vertical="center" wrapText="1"/>
    </xf>
    <xf numFmtId="0" fontId="28" fillId="0" borderId="20" xfId="0" applyFont="1" applyBorder="1" applyAlignment="1">
      <alignment horizontal="center" vertical="center" wrapText="1"/>
    </xf>
    <xf numFmtId="0" fontId="26" fillId="0" borderId="21" xfId="0" applyFont="1" applyBorder="1" applyAlignment="1">
      <alignment horizontal="center" vertical="center" wrapText="1"/>
    </xf>
    <xf numFmtId="0" fontId="26" fillId="0" borderId="58" xfId="0" applyFont="1" applyBorder="1" applyAlignment="1">
      <alignment horizontal="center" vertical="center" wrapText="1"/>
    </xf>
    <xf numFmtId="44" fontId="21" fillId="0" borderId="0" xfId="0" applyNumberFormat="1" applyFont="1" applyAlignment="1">
      <alignment horizontal="center" vertical="center" wrapText="1"/>
    </xf>
    <xf numFmtId="0" fontId="10" fillId="0" borderId="30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46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32" fillId="0" borderId="30" xfId="0" applyFont="1" applyBorder="1" applyAlignment="1">
      <alignment horizontal="center" vertical="center"/>
    </xf>
    <xf numFmtId="0" fontId="32" fillId="0" borderId="15" xfId="0" applyFont="1" applyBorder="1" applyAlignment="1">
      <alignment horizontal="center" vertical="center"/>
    </xf>
    <xf numFmtId="0" fontId="32" fillId="0" borderId="46" xfId="0" applyFont="1" applyBorder="1" applyAlignment="1">
      <alignment horizontal="center" vertical="center"/>
    </xf>
    <xf numFmtId="0" fontId="32" fillId="0" borderId="9" xfId="0" applyFont="1" applyBorder="1" applyAlignment="1">
      <alignment horizontal="center" vertical="center"/>
    </xf>
    <xf numFmtId="0" fontId="32" fillId="0" borderId="1" xfId="0" applyFont="1" applyBorder="1" applyAlignment="1">
      <alignment horizontal="center" vertical="center"/>
    </xf>
    <xf numFmtId="0" fontId="32" fillId="0" borderId="5" xfId="0" applyFont="1" applyBorder="1" applyAlignment="1">
      <alignment horizontal="center" vertical="center"/>
    </xf>
    <xf numFmtId="0" fontId="12" fillId="0" borderId="30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2" fillId="0" borderId="46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34" fillId="0" borderId="30" xfId="0" applyFont="1" applyBorder="1" applyAlignment="1">
      <alignment horizontal="right" vertical="center"/>
    </xf>
    <xf numFmtId="0" fontId="34" fillId="0" borderId="15" xfId="0" applyFont="1" applyBorder="1" applyAlignment="1">
      <alignment horizontal="right" vertical="center"/>
    </xf>
    <xf numFmtId="0" fontId="34" fillId="0" borderId="53" xfId="0" applyFont="1" applyBorder="1" applyAlignment="1">
      <alignment horizontal="right" vertic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31" fillId="0" borderId="9" xfId="0" applyFont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0" fontId="31" fillId="0" borderId="5" xfId="0" applyFont="1" applyBorder="1" applyAlignment="1">
      <alignment horizontal="center" vertical="center" wrapText="1"/>
    </xf>
    <xf numFmtId="0" fontId="26" fillId="0" borderId="36" xfId="0" applyFont="1" applyBorder="1" applyAlignment="1">
      <alignment horizontal="center" vertical="center" wrapText="1"/>
    </xf>
    <xf numFmtId="0" fontId="26" fillId="0" borderId="31" xfId="0" applyFont="1" applyBorder="1" applyAlignment="1">
      <alignment horizontal="center" vertical="center" wrapText="1"/>
    </xf>
    <xf numFmtId="0" fontId="26" fillId="0" borderId="48" xfId="0" applyFont="1" applyBorder="1" applyAlignment="1">
      <alignment horizontal="center" vertical="center" wrapText="1"/>
    </xf>
    <xf numFmtId="0" fontId="28" fillId="2" borderId="10" xfId="0" applyFont="1" applyFill="1" applyBorder="1" applyAlignment="1">
      <alignment horizontal="center" vertical="center" wrapText="1"/>
    </xf>
    <xf numFmtId="0" fontId="28" fillId="2" borderId="11" xfId="0" applyFont="1" applyFill="1" applyBorder="1" applyAlignment="1">
      <alignment horizontal="center" vertical="center" wrapText="1"/>
    </xf>
    <xf numFmtId="0" fontId="28" fillId="2" borderId="12" xfId="0" applyFont="1" applyFill="1" applyBorder="1" applyAlignment="1">
      <alignment horizontal="center" vertical="center" wrapText="1"/>
    </xf>
    <xf numFmtId="2" fontId="21" fillId="0" borderId="0" xfId="0" applyNumberFormat="1" applyFont="1" applyAlignment="1" applyProtection="1">
      <alignment horizontal="center" vertical="center" wrapText="1"/>
      <protection locked="0"/>
    </xf>
    <xf numFmtId="0" fontId="14" fillId="0" borderId="0" xfId="0" applyFont="1" applyAlignment="1">
      <alignment horizontal="left" vertical="top" wrapText="1"/>
    </xf>
    <xf numFmtId="44" fontId="28" fillId="4" borderId="13" xfId="0" applyNumberFormat="1" applyFont="1" applyFill="1" applyBorder="1" applyAlignment="1">
      <alignment horizontal="center" vertical="center" wrapText="1"/>
    </xf>
    <xf numFmtId="44" fontId="28" fillId="4" borderId="11" xfId="0" applyNumberFormat="1" applyFont="1" applyFill="1" applyBorder="1" applyAlignment="1">
      <alignment horizontal="center" vertical="center" wrapText="1"/>
    </xf>
    <xf numFmtId="44" fontId="28" fillId="4" borderId="14" xfId="0" applyNumberFormat="1" applyFont="1" applyFill="1" applyBorder="1" applyAlignment="1">
      <alignment horizontal="center" vertical="center" wrapText="1"/>
    </xf>
    <xf numFmtId="44" fontId="28" fillId="4" borderId="10" xfId="0" applyNumberFormat="1" applyFont="1" applyFill="1" applyBorder="1" applyAlignment="1">
      <alignment horizontal="center" vertical="center" wrapText="1"/>
    </xf>
    <xf numFmtId="44" fontId="28" fillId="4" borderId="12" xfId="0" applyNumberFormat="1" applyFont="1" applyFill="1" applyBorder="1" applyAlignment="1">
      <alignment horizontal="center" vertical="center" wrapText="1"/>
    </xf>
    <xf numFmtId="0" fontId="28" fillId="0" borderId="10" xfId="0" applyFont="1" applyBorder="1" applyAlignment="1">
      <alignment horizontal="center" vertical="center" wrapText="1"/>
    </xf>
    <xf numFmtId="0" fontId="28" fillId="0" borderId="11" xfId="0" applyFont="1" applyBorder="1" applyAlignment="1">
      <alignment horizontal="center" vertical="center" wrapText="1"/>
    </xf>
    <xf numFmtId="0" fontId="28" fillId="0" borderId="12" xfId="0" applyFont="1" applyBorder="1" applyAlignment="1">
      <alignment horizontal="center" vertical="center" wrapText="1"/>
    </xf>
    <xf numFmtId="0" fontId="15" fillId="0" borderId="0" xfId="0" applyFont="1" applyAlignment="1">
      <alignment horizontal="left" vertical="top" wrapText="1"/>
    </xf>
    <xf numFmtId="0" fontId="28" fillId="2" borderId="14" xfId="0" applyFont="1" applyFill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 wrapText="1"/>
    </xf>
    <xf numFmtId="0" fontId="27" fillId="0" borderId="36" xfId="0" applyFont="1" applyBorder="1" applyAlignment="1">
      <alignment horizontal="center" vertical="center" wrapText="1"/>
    </xf>
    <xf numFmtId="0" fontId="27" fillId="0" borderId="48" xfId="0" applyFont="1" applyBorder="1" applyAlignment="1">
      <alignment horizontal="center" vertical="center" wrapText="1"/>
    </xf>
    <xf numFmtId="0" fontId="28" fillId="0" borderId="20" xfId="0" applyFont="1" applyBorder="1" applyAlignment="1">
      <alignment horizontal="center" vertical="center" wrapText="1"/>
    </xf>
    <xf numFmtId="0" fontId="28" fillId="0" borderId="23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0" fontId="29" fillId="0" borderId="36" xfId="0" applyFont="1" applyBorder="1" applyAlignment="1">
      <alignment horizontal="center" vertical="center" wrapText="1"/>
    </xf>
    <xf numFmtId="0" fontId="29" fillId="0" borderId="48" xfId="0" applyFont="1" applyBorder="1" applyAlignment="1">
      <alignment horizontal="center" vertical="center" wrapText="1"/>
    </xf>
    <xf numFmtId="44" fontId="31" fillId="4" borderId="10" xfId="0" applyNumberFormat="1" applyFont="1" applyFill="1" applyBorder="1" applyAlignment="1">
      <alignment horizontal="center" vertical="center" wrapText="1"/>
    </xf>
    <xf numFmtId="44" fontId="31" fillId="4" borderId="11" xfId="0" applyNumberFormat="1" applyFont="1" applyFill="1" applyBorder="1" applyAlignment="1">
      <alignment horizontal="center" vertical="center" wrapText="1"/>
    </xf>
    <xf numFmtId="0" fontId="31" fillId="0" borderId="40" xfId="0" applyFont="1" applyBorder="1" applyAlignment="1">
      <alignment horizontal="center" vertical="center" wrapText="1"/>
    </xf>
    <xf numFmtId="0" fontId="31" fillId="0" borderId="4" xfId="0" applyFont="1" applyBorder="1" applyAlignment="1">
      <alignment horizontal="center" vertical="center" wrapText="1"/>
    </xf>
    <xf numFmtId="0" fontId="31" fillId="0" borderId="41" xfId="0" applyFont="1" applyBorder="1" applyAlignment="1">
      <alignment horizontal="center" vertical="center" wrapText="1"/>
    </xf>
    <xf numFmtId="0" fontId="31" fillId="2" borderId="10" xfId="0" applyFont="1" applyFill="1" applyBorder="1" applyAlignment="1">
      <alignment horizontal="center" vertical="center" wrapText="1"/>
    </xf>
    <xf numFmtId="0" fontId="31" fillId="2" borderId="11" xfId="0" applyFont="1" applyFill="1" applyBorder="1" applyAlignment="1">
      <alignment horizontal="center" vertical="center" wrapText="1"/>
    </xf>
    <xf numFmtId="0" fontId="1" fillId="0" borderId="30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46" xfId="0" applyFont="1" applyBorder="1" applyAlignment="1">
      <alignment horizontal="center"/>
    </xf>
    <xf numFmtId="0" fontId="1" fillId="0" borderId="39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31" fillId="0" borderId="10" xfId="0" applyFont="1" applyBorder="1" applyAlignment="1">
      <alignment horizontal="center" vertical="center" wrapText="1"/>
    </xf>
    <xf numFmtId="0" fontId="31" fillId="0" borderId="11" xfId="0" applyFont="1" applyBorder="1" applyAlignment="1">
      <alignment horizontal="center" vertical="center" wrapText="1"/>
    </xf>
    <xf numFmtId="0" fontId="31" fillId="0" borderId="12" xfId="0" applyFont="1" applyBorder="1" applyAlignment="1">
      <alignment horizontal="center" vertical="center" wrapText="1"/>
    </xf>
    <xf numFmtId="0" fontId="31" fillId="2" borderId="14" xfId="0" applyFont="1" applyFill="1" applyBorder="1" applyAlignment="1">
      <alignment horizontal="center" vertical="center" wrapText="1"/>
    </xf>
    <xf numFmtId="44" fontId="31" fillId="4" borderId="12" xfId="0" applyNumberFormat="1" applyFont="1" applyFill="1" applyBorder="1" applyAlignment="1">
      <alignment horizontal="center" vertical="center" wrapText="1"/>
    </xf>
    <xf numFmtId="0" fontId="29" fillId="0" borderId="37" xfId="0" applyFont="1" applyBorder="1" applyAlignment="1">
      <alignment horizontal="center" vertical="center" wrapText="1"/>
    </xf>
    <xf numFmtId="0" fontId="29" fillId="0" borderId="57" xfId="0" applyFont="1" applyBorder="1" applyAlignment="1">
      <alignment horizontal="center" vertical="center" wrapText="1"/>
    </xf>
    <xf numFmtId="0" fontId="29" fillId="0" borderId="25" xfId="0" applyFont="1" applyBorder="1" applyAlignment="1">
      <alignment horizontal="center" vertical="center" wrapText="1"/>
    </xf>
    <xf numFmtId="0" fontId="31" fillId="2" borderId="54" xfId="0" applyFont="1" applyFill="1" applyBorder="1" applyAlignment="1">
      <alignment horizontal="center" vertical="center" wrapText="1"/>
    </xf>
    <xf numFmtId="0" fontId="34" fillId="0" borderId="23" xfId="0" applyFont="1" applyBorder="1" applyAlignment="1">
      <alignment horizontal="right" vertical="center"/>
    </xf>
    <xf numFmtId="0" fontId="31" fillId="0" borderId="20" xfId="0" applyFont="1" applyBorder="1" applyAlignment="1">
      <alignment horizontal="center" vertical="center" wrapText="1"/>
    </xf>
    <xf numFmtId="0" fontId="31" fillId="0" borderId="54" xfId="0" applyFont="1" applyBorder="1" applyAlignment="1">
      <alignment horizontal="center" vertical="center" wrapText="1"/>
    </xf>
    <xf numFmtId="44" fontId="31" fillId="4" borderId="54" xfId="0" applyNumberFormat="1" applyFont="1" applyFill="1" applyBorder="1" applyAlignment="1">
      <alignment horizontal="center" vertical="center" wrapText="1"/>
    </xf>
    <xf numFmtId="0" fontId="3" fillId="2" borderId="4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0" fillId="0" borderId="36" xfId="0" applyFont="1" applyBorder="1" applyAlignment="1">
      <alignment horizontal="center" vertical="center" wrapText="1"/>
    </xf>
    <xf numFmtId="0" fontId="30" fillId="0" borderId="48" xfId="0" applyFont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3" fillId="0" borderId="29" xfId="0" applyFont="1" applyBorder="1" applyAlignment="1">
      <alignment horizontal="center" vertical="center" wrapText="1"/>
    </xf>
    <xf numFmtId="0" fontId="33" fillId="0" borderId="6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3" fillId="0" borderId="4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43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44" fontId="3" fillId="4" borderId="9" xfId="0" applyNumberFormat="1" applyFont="1" applyFill="1" applyBorder="1" applyAlignment="1">
      <alignment horizontal="center" vertical="center" wrapText="1"/>
    </xf>
    <xf numFmtId="44" fontId="3" fillId="4" borderId="1" xfId="0" applyNumberFormat="1" applyFont="1" applyFill="1" applyBorder="1" applyAlignment="1">
      <alignment horizontal="center" vertical="center" wrapText="1"/>
    </xf>
    <xf numFmtId="0" fontId="3" fillId="0" borderId="49" xfId="0" applyFont="1" applyBorder="1" applyAlignment="1">
      <alignment horizontal="center" vertical="center" wrapText="1"/>
    </xf>
    <xf numFmtId="0" fontId="3" fillId="0" borderId="50" xfId="0" applyFont="1" applyBorder="1" applyAlignment="1">
      <alignment horizontal="center" vertical="center" wrapText="1"/>
    </xf>
    <xf numFmtId="0" fontId="3" fillId="0" borderId="51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FFFF99"/>
      <color rgb="FF25378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3</xdr:col>
      <xdr:colOff>472440</xdr:colOff>
      <xdr:row>6</xdr:row>
      <xdr:rowOff>124675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6CF6485E-02F5-4593-A682-83D4581C50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0" y="177800"/>
          <a:ext cx="1962150" cy="101494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3</xdr:col>
      <xdr:colOff>476250</xdr:colOff>
      <xdr:row>6</xdr:row>
      <xdr:rowOff>126580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635D36FD-713F-4D08-9049-76FF5396A5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0" y="177800"/>
          <a:ext cx="1962150" cy="101494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3</xdr:col>
      <xdr:colOff>476250</xdr:colOff>
      <xdr:row>6</xdr:row>
      <xdr:rowOff>125945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A00626D5-F613-46F1-B49D-019A211A15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0" y="177800"/>
          <a:ext cx="1962150" cy="101494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3</xdr:col>
      <xdr:colOff>472440</xdr:colOff>
      <xdr:row>6</xdr:row>
      <xdr:rowOff>129755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1DC9BE4B-2AC7-4806-AB6C-ED08F3B960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0" y="177800"/>
          <a:ext cx="1962150" cy="101494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3</xdr:col>
      <xdr:colOff>476250</xdr:colOff>
      <xdr:row>6</xdr:row>
      <xdr:rowOff>122770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5461545B-FB64-4605-BB08-B2595E148A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0" y="177800"/>
          <a:ext cx="1962150" cy="10149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AK37"/>
  <sheetViews>
    <sheetView view="pageBreakPreview" zoomScale="40" zoomScaleNormal="85" zoomScaleSheetLayoutView="40" workbookViewId="0">
      <selection activeCell="AH21" sqref="AH21"/>
    </sheetView>
  </sheetViews>
  <sheetFormatPr defaultRowHeight="14.4" x14ac:dyDescent="0.3"/>
  <cols>
    <col min="1" max="1" width="2.6640625" customWidth="1"/>
    <col min="2" max="2" width="5.6640625" customWidth="1"/>
    <col min="3" max="3" width="15.6640625" customWidth="1"/>
    <col min="4" max="4" width="12.6640625" customWidth="1"/>
    <col min="5" max="5" width="15.6640625" customWidth="1"/>
    <col min="6" max="8" width="10.6640625" customWidth="1"/>
    <col min="9" max="9" width="16.6640625" customWidth="1"/>
    <col min="10" max="12" width="10.6640625" customWidth="1"/>
    <col min="13" max="13" width="15.88671875" customWidth="1"/>
    <col min="14" max="16" width="10.6640625" customWidth="1"/>
    <col min="17" max="17" width="15.5546875" customWidth="1"/>
    <col min="18" max="20" width="10.6640625" customWidth="1"/>
    <col min="21" max="21" width="16.109375" customWidth="1"/>
    <col min="22" max="24" width="10.6640625" customWidth="1"/>
    <col min="25" max="25" width="16.6640625" customWidth="1"/>
    <col min="26" max="28" width="10.6640625" customWidth="1"/>
    <col min="29" max="29" width="15.88671875" customWidth="1"/>
    <col min="30" max="32" width="10.6640625" customWidth="1"/>
    <col min="33" max="33" width="16.33203125" customWidth="1"/>
    <col min="34" max="36" width="10.6640625" customWidth="1"/>
    <col min="37" max="37" width="15.88671875" customWidth="1"/>
  </cols>
  <sheetData>
    <row r="1" spans="2:37" ht="13.95" customHeight="1" thickBot="1" x14ac:dyDescent="0.3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9"/>
      <c r="X1" s="1"/>
      <c r="Z1" s="1"/>
      <c r="AA1" s="2"/>
      <c r="AB1" s="2"/>
      <c r="AD1" s="1"/>
      <c r="AE1" s="2"/>
      <c r="AF1" s="2"/>
      <c r="AH1" s="1"/>
      <c r="AI1" s="2"/>
      <c r="AJ1" s="2"/>
    </row>
    <row r="2" spans="2:37" ht="13.95" customHeight="1" x14ac:dyDescent="0.3">
      <c r="B2" s="163"/>
      <c r="C2" s="164"/>
      <c r="D2" s="165"/>
      <c r="E2" s="124" t="s">
        <v>0</v>
      </c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  <c r="U2" s="125"/>
      <c r="V2" s="125"/>
      <c r="W2" s="125"/>
      <c r="X2" s="125"/>
      <c r="Y2" s="125"/>
      <c r="Z2" s="125"/>
      <c r="AA2" s="125"/>
      <c r="AB2" s="125"/>
      <c r="AC2" s="125"/>
      <c r="AD2" s="125"/>
      <c r="AE2" s="125"/>
      <c r="AF2" s="125"/>
      <c r="AG2" s="125"/>
      <c r="AH2" s="125"/>
      <c r="AI2" s="125"/>
      <c r="AJ2" s="125"/>
      <c r="AK2" s="126"/>
    </row>
    <row r="3" spans="2:37" ht="13.95" customHeight="1" thickBot="1" x14ac:dyDescent="0.35">
      <c r="B3" s="166"/>
      <c r="C3" s="167"/>
      <c r="D3" s="168"/>
      <c r="E3" s="127"/>
      <c r="F3" s="128"/>
      <c r="G3" s="128"/>
      <c r="H3" s="128"/>
      <c r="I3" s="128"/>
      <c r="J3" s="128"/>
      <c r="K3" s="128"/>
      <c r="L3" s="128"/>
      <c r="M3" s="128"/>
      <c r="N3" s="128"/>
      <c r="O3" s="128"/>
      <c r="P3" s="128"/>
      <c r="Q3" s="128"/>
      <c r="R3" s="128"/>
      <c r="S3" s="128"/>
      <c r="T3" s="128"/>
      <c r="U3" s="128"/>
      <c r="V3" s="128"/>
      <c r="W3" s="128"/>
      <c r="X3" s="128"/>
      <c r="Y3" s="128"/>
      <c r="Z3" s="128"/>
      <c r="AA3" s="128"/>
      <c r="AB3" s="128"/>
      <c r="AC3" s="128"/>
      <c r="AD3" s="128"/>
      <c r="AE3" s="128"/>
      <c r="AF3" s="128"/>
      <c r="AG3" s="128"/>
      <c r="AH3" s="128"/>
      <c r="AI3" s="128"/>
      <c r="AJ3" s="128"/>
      <c r="AK3" s="129"/>
    </row>
    <row r="4" spans="2:37" ht="13.95" customHeight="1" x14ac:dyDescent="0.3">
      <c r="B4" s="166"/>
      <c r="C4" s="167"/>
      <c r="D4" s="168"/>
      <c r="E4" s="130" t="s">
        <v>1</v>
      </c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131"/>
      <c r="W4" s="131"/>
      <c r="X4" s="131"/>
      <c r="Y4" s="131"/>
      <c r="Z4" s="131"/>
      <c r="AA4" s="131"/>
      <c r="AB4" s="131"/>
      <c r="AC4" s="131"/>
      <c r="AD4" s="131"/>
      <c r="AE4" s="131"/>
      <c r="AF4" s="131"/>
      <c r="AG4" s="131"/>
      <c r="AH4" s="131"/>
      <c r="AI4" s="131"/>
      <c r="AJ4" s="131"/>
      <c r="AK4" s="132"/>
    </row>
    <row r="5" spans="2:37" ht="13.95" customHeight="1" thickBot="1" x14ac:dyDescent="0.35">
      <c r="B5" s="166"/>
      <c r="C5" s="167"/>
      <c r="D5" s="168"/>
      <c r="E5" s="133"/>
      <c r="F5" s="134"/>
      <c r="G5" s="134"/>
      <c r="H5" s="134"/>
      <c r="I5" s="134"/>
      <c r="J5" s="134"/>
      <c r="K5" s="134"/>
      <c r="L5" s="134"/>
      <c r="M5" s="134"/>
      <c r="N5" s="134"/>
      <c r="O5" s="134"/>
      <c r="P5" s="134"/>
      <c r="Q5" s="134"/>
      <c r="R5" s="134"/>
      <c r="S5" s="134"/>
      <c r="T5" s="134"/>
      <c r="U5" s="134"/>
      <c r="V5" s="134"/>
      <c r="W5" s="134"/>
      <c r="X5" s="134"/>
      <c r="Y5" s="134"/>
      <c r="Z5" s="134"/>
      <c r="AA5" s="134"/>
      <c r="AB5" s="134"/>
      <c r="AC5" s="134"/>
      <c r="AD5" s="134"/>
      <c r="AE5" s="134"/>
      <c r="AF5" s="134"/>
      <c r="AG5" s="134"/>
      <c r="AH5" s="134"/>
      <c r="AI5" s="134"/>
      <c r="AJ5" s="134"/>
      <c r="AK5" s="135"/>
    </row>
    <row r="6" spans="2:37" ht="13.95" customHeight="1" x14ac:dyDescent="0.3">
      <c r="B6" s="166"/>
      <c r="C6" s="167"/>
      <c r="D6" s="168"/>
      <c r="E6" s="118" t="s">
        <v>2</v>
      </c>
      <c r="F6" s="119"/>
      <c r="G6" s="119"/>
      <c r="H6" s="119"/>
      <c r="I6" s="119"/>
      <c r="J6" s="119"/>
      <c r="K6" s="119"/>
      <c r="L6" s="119"/>
      <c r="M6" s="119"/>
      <c r="N6" s="119"/>
      <c r="O6" s="119"/>
      <c r="P6" s="119"/>
      <c r="Q6" s="119"/>
      <c r="R6" s="119"/>
      <c r="S6" s="119"/>
      <c r="T6" s="119"/>
      <c r="U6" s="119"/>
      <c r="V6" s="119"/>
      <c r="W6" s="119"/>
      <c r="X6" s="119"/>
      <c r="Y6" s="119"/>
      <c r="Z6" s="119"/>
      <c r="AA6" s="119"/>
      <c r="AB6" s="119"/>
      <c r="AC6" s="119"/>
      <c r="AD6" s="119"/>
      <c r="AE6" s="119"/>
      <c r="AF6" s="119"/>
      <c r="AG6" s="119"/>
      <c r="AH6" s="119"/>
      <c r="AI6" s="119"/>
      <c r="AJ6" s="119"/>
      <c r="AK6" s="120"/>
    </row>
    <row r="7" spans="2:37" ht="13.95" customHeight="1" thickBot="1" x14ac:dyDescent="0.35">
      <c r="B7" s="169"/>
      <c r="C7" s="170"/>
      <c r="D7" s="171"/>
      <c r="E7" s="121"/>
      <c r="F7" s="122"/>
      <c r="G7" s="122"/>
      <c r="H7" s="122"/>
      <c r="I7" s="122"/>
      <c r="J7" s="122"/>
      <c r="K7" s="122"/>
      <c r="L7" s="122"/>
      <c r="M7" s="122"/>
      <c r="N7" s="122"/>
      <c r="O7" s="122"/>
      <c r="P7" s="122"/>
      <c r="Q7" s="122"/>
      <c r="R7" s="122"/>
      <c r="S7" s="122"/>
      <c r="T7" s="122"/>
      <c r="U7" s="122"/>
      <c r="V7" s="122"/>
      <c r="W7" s="122"/>
      <c r="X7" s="122"/>
      <c r="Y7" s="122"/>
      <c r="Z7" s="122"/>
      <c r="AA7" s="122"/>
      <c r="AB7" s="122"/>
      <c r="AC7" s="122"/>
      <c r="AD7" s="122"/>
      <c r="AE7" s="122"/>
      <c r="AF7" s="122"/>
      <c r="AG7" s="122"/>
      <c r="AH7" s="122"/>
      <c r="AI7" s="122"/>
      <c r="AJ7" s="122"/>
      <c r="AK7" s="123"/>
    </row>
    <row r="8" spans="2:37" ht="13.95" customHeight="1" thickBot="1" x14ac:dyDescent="0.35">
      <c r="B8" s="64"/>
      <c r="C8" s="10"/>
      <c r="D8" s="10"/>
      <c r="E8" s="10"/>
      <c r="F8" s="139" t="s">
        <v>3</v>
      </c>
      <c r="G8" s="140"/>
      <c r="H8" s="140"/>
      <c r="I8" s="141"/>
      <c r="J8" s="139" t="s">
        <v>4</v>
      </c>
      <c r="K8" s="140"/>
      <c r="L8" s="140"/>
      <c r="M8" s="141"/>
      <c r="N8" s="139" t="s">
        <v>5</v>
      </c>
      <c r="O8" s="140"/>
      <c r="P8" s="140"/>
      <c r="Q8" s="141"/>
      <c r="R8" s="139" t="s">
        <v>6</v>
      </c>
      <c r="S8" s="140"/>
      <c r="T8" s="140"/>
      <c r="U8" s="141"/>
      <c r="V8" s="139" t="s">
        <v>7</v>
      </c>
      <c r="W8" s="140"/>
      <c r="X8" s="140"/>
      <c r="Y8" s="141"/>
      <c r="Z8" s="139" t="s">
        <v>8</v>
      </c>
      <c r="AA8" s="140"/>
      <c r="AB8" s="140"/>
      <c r="AC8" s="141"/>
      <c r="AD8" s="139" t="s">
        <v>9</v>
      </c>
      <c r="AE8" s="140"/>
      <c r="AF8" s="140"/>
      <c r="AG8" s="141"/>
      <c r="AH8" s="139" t="s">
        <v>10</v>
      </c>
      <c r="AI8" s="140"/>
      <c r="AJ8" s="140"/>
      <c r="AK8" s="141"/>
    </row>
    <row r="9" spans="2:37" s="3" customFormat="1" ht="30" customHeight="1" thickBot="1" x14ac:dyDescent="0.35">
      <c r="B9" s="172" t="s">
        <v>11</v>
      </c>
      <c r="C9" s="174" t="s">
        <v>12</v>
      </c>
      <c r="D9" s="176" t="s">
        <v>13</v>
      </c>
      <c r="E9" s="178" t="s">
        <v>14</v>
      </c>
      <c r="F9" s="142" t="s">
        <v>15</v>
      </c>
      <c r="G9" s="143"/>
      <c r="H9" s="143"/>
      <c r="I9" s="144"/>
      <c r="J9" s="142" t="s">
        <v>16</v>
      </c>
      <c r="K9" s="143"/>
      <c r="L9" s="143"/>
      <c r="M9" s="144"/>
      <c r="N9" s="142" t="s">
        <v>17</v>
      </c>
      <c r="O9" s="143"/>
      <c r="P9" s="143"/>
      <c r="Q9" s="144"/>
      <c r="R9" s="142" t="s">
        <v>18</v>
      </c>
      <c r="S9" s="143"/>
      <c r="T9" s="143"/>
      <c r="U9" s="144"/>
      <c r="V9" s="142" t="s">
        <v>19</v>
      </c>
      <c r="W9" s="143"/>
      <c r="X9" s="143"/>
      <c r="Y9" s="144"/>
      <c r="Z9" s="142" t="s">
        <v>20</v>
      </c>
      <c r="AA9" s="143"/>
      <c r="AB9" s="143"/>
      <c r="AC9" s="144"/>
      <c r="AD9" s="142" t="s">
        <v>21</v>
      </c>
      <c r="AE9" s="143"/>
      <c r="AF9" s="143"/>
      <c r="AG9" s="144"/>
      <c r="AH9" s="142" t="s">
        <v>22</v>
      </c>
      <c r="AI9" s="143"/>
      <c r="AJ9" s="143"/>
      <c r="AK9" s="144"/>
    </row>
    <row r="10" spans="2:37" ht="70.2" customHeight="1" thickBot="1" x14ac:dyDescent="0.35">
      <c r="B10" s="173"/>
      <c r="C10" s="175"/>
      <c r="D10" s="177"/>
      <c r="E10" s="179"/>
      <c r="F10" s="12" t="s">
        <v>23</v>
      </c>
      <c r="G10" s="13" t="s">
        <v>24</v>
      </c>
      <c r="H10" s="13" t="s">
        <v>25</v>
      </c>
      <c r="I10" s="14" t="s">
        <v>26</v>
      </c>
      <c r="J10" s="12" t="s">
        <v>23</v>
      </c>
      <c r="K10" s="13" t="s">
        <v>24</v>
      </c>
      <c r="L10" s="13" t="s">
        <v>25</v>
      </c>
      <c r="M10" s="34" t="s">
        <v>26</v>
      </c>
      <c r="N10" s="12" t="s">
        <v>23</v>
      </c>
      <c r="O10" s="13" t="s">
        <v>24</v>
      </c>
      <c r="P10" s="13" t="s">
        <v>25</v>
      </c>
      <c r="Q10" s="14" t="s">
        <v>27</v>
      </c>
      <c r="R10" s="12" t="s">
        <v>23</v>
      </c>
      <c r="S10" s="13" t="s">
        <v>24</v>
      </c>
      <c r="T10" s="13" t="s">
        <v>25</v>
      </c>
      <c r="U10" s="14" t="s">
        <v>27</v>
      </c>
      <c r="V10" s="12" t="s">
        <v>23</v>
      </c>
      <c r="W10" s="13" t="s">
        <v>24</v>
      </c>
      <c r="X10" s="13" t="s">
        <v>25</v>
      </c>
      <c r="Y10" s="14" t="s">
        <v>27</v>
      </c>
      <c r="Z10" s="12" t="s">
        <v>23</v>
      </c>
      <c r="AA10" s="13" t="s">
        <v>24</v>
      </c>
      <c r="AB10" s="13" t="s">
        <v>25</v>
      </c>
      <c r="AC10" s="14" t="s">
        <v>27</v>
      </c>
      <c r="AD10" s="12" t="s">
        <v>23</v>
      </c>
      <c r="AE10" s="13" t="s">
        <v>24</v>
      </c>
      <c r="AF10" s="13" t="s">
        <v>25</v>
      </c>
      <c r="AG10" s="14" t="s">
        <v>27</v>
      </c>
      <c r="AH10" s="12" t="s">
        <v>23</v>
      </c>
      <c r="AI10" s="13" t="s">
        <v>24</v>
      </c>
      <c r="AJ10" s="13" t="s">
        <v>25</v>
      </c>
      <c r="AK10" s="14" t="s">
        <v>27</v>
      </c>
    </row>
    <row r="11" spans="2:37" s="9" customFormat="1" ht="45" customHeight="1" thickBot="1" x14ac:dyDescent="0.3">
      <c r="B11" s="11"/>
      <c r="C11" s="30">
        <v>1</v>
      </c>
      <c r="D11" s="17">
        <v>2</v>
      </c>
      <c r="E11" s="17" t="s">
        <v>28</v>
      </c>
      <c r="F11" s="5">
        <v>4</v>
      </c>
      <c r="G11" s="4">
        <v>5</v>
      </c>
      <c r="H11" s="4">
        <v>6</v>
      </c>
      <c r="I11" s="15" t="s">
        <v>29</v>
      </c>
      <c r="J11" s="5">
        <v>8</v>
      </c>
      <c r="K11" s="4">
        <v>9</v>
      </c>
      <c r="L11" s="4">
        <v>10</v>
      </c>
      <c r="M11" s="15" t="s">
        <v>30</v>
      </c>
      <c r="N11" s="5">
        <v>12</v>
      </c>
      <c r="O11" s="35">
        <v>13</v>
      </c>
      <c r="P11" s="4">
        <v>14</v>
      </c>
      <c r="Q11" s="15" t="s">
        <v>31</v>
      </c>
      <c r="R11" s="5">
        <v>16</v>
      </c>
      <c r="S11" s="4">
        <v>17</v>
      </c>
      <c r="T11" s="4">
        <v>18</v>
      </c>
      <c r="U11" s="15" t="s">
        <v>32</v>
      </c>
      <c r="V11" s="5">
        <v>20</v>
      </c>
      <c r="W11" s="4">
        <v>21</v>
      </c>
      <c r="X11" s="4">
        <v>22</v>
      </c>
      <c r="Y11" s="15" t="s">
        <v>33</v>
      </c>
      <c r="Z11" s="16">
        <v>24</v>
      </c>
      <c r="AA11" s="4">
        <v>25</v>
      </c>
      <c r="AB11" s="4">
        <v>26</v>
      </c>
      <c r="AC11" s="15" t="s">
        <v>34</v>
      </c>
      <c r="AD11" s="16">
        <v>28</v>
      </c>
      <c r="AE11" s="4">
        <v>29</v>
      </c>
      <c r="AF11" s="4">
        <v>30</v>
      </c>
      <c r="AG11" s="15" t="s">
        <v>35</v>
      </c>
      <c r="AH11" s="16">
        <v>32</v>
      </c>
      <c r="AI11" s="4">
        <v>33</v>
      </c>
      <c r="AJ11" s="4">
        <v>34</v>
      </c>
      <c r="AK11" s="15" t="s">
        <v>36</v>
      </c>
    </row>
    <row r="12" spans="2:37" ht="45" customHeight="1" x14ac:dyDescent="0.3">
      <c r="B12" s="180" t="s">
        <v>37</v>
      </c>
      <c r="C12" s="182" t="s">
        <v>38</v>
      </c>
      <c r="D12" s="114" t="s">
        <v>39</v>
      </c>
      <c r="E12" s="115">
        <f>G12+K12+O12+S12+W12+AA12+AE12+AI12</f>
        <v>400</v>
      </c>
      <c r="F12" s="145">
        <v>4</v>
      </c>
      <c r="G12" s="56">
        <v>50</v>
      </c>
      <c r="H12" s="49"/>
      <c r="I12" s="67">
        <f t="shared" ref="I12:I15" si="0">G12*H12</f>
        <v>0</v>
      </c>
      <c r="J12" s="145">
        <v>4</v>
      </c>
      <c r="K12" s="56">
        <v>50</v>
      </c>
      <c r="L12" s="49"/>
      <c r="M12" s="67">
        <f t="shared" ref="M12:M15" si="1">K12*L12</f>
        <v>0</v>
      </c>
      <c r="N12" s="145">
        <v>5</v>
      </c>
      <c r="O12" s="70">
        <v>50</v>
      </c>
      <c r="P12" s="49"/>
      <c r="Q12" s="67">
        <f t="shared" ref="Q12:Q15" si="2">O12*P12</f>
        <v>0</v>
      </c>
      <c r="R12" s="145">
        <v>4</v>
      </c>
      <c r="S12" s="56">
        <v>50</v>
      </c>
      <c r="T12" s="49"/>
      <c r="U12" s="67">
        <f t="shared" ref="U12:U15" si="3">S12*T12</f>
        <v>0</v>
      </c>
      <c r="V12" s="145">
        <v>8</v>
      </c>
      <c r="W12" s="56">
        <v>50</v>
      </c>
      <c r="X12" s="49"/>
      <c r="Y12" s="67">
        <f t="shared" ref="Y12:Y15" si="4">W12*X12</f>
        <v>0</v>
      </c>
      <c r="Z12" s="145">
        <v>5</v>
      </c>
      <c r="AA12" s="53">
        <v>50</v>
      </c>
      <c r="AB12" s="54"/>
      <c r="AC12" s="65">
        <f t="shared" ref="AC12:AC15" si="5">AA12*AB12</f>
        <v>0</v>
      </c>
      <c r="AD12" s="145">
        <v>6</v>
      </c>
      <c r="AE12" s="53">
        <v>50</v>
      </c>
      <c r="AF12" s="54"/>
      <c r="AG12" s="65">
        <f t="shared" ref="AG12:AG17" si="6">AE12*AF12</f>
        <v>0</v>
      </c>
      <c r="AH12" s="145">
        <v>6</v>
      </c>
      <c r="AI12" s="53">
        <v>50</v>
      </c>
      <c r="AJ12" s="54"/>
      <c r="AK12" s="65">
        <f t="shared" ref="AK12:AK17" si="7">AI12*AJ12</f>
        <v>0</v>
      </c>
    </row>
    <row r="13" spans="2:37" ht="45" customHeight="1" thickBot="1" x14ac:dyDescent="0.35">
      <c r="B13" s="181"/>
      <c r="C13" s="183"/>
      <c r="D13" s="63" t="s">
        <v>40</v>
      </c>
      <c r="E13" s="116">
        <f>G13+K13+O13+S13+W13+AA13+AE13+AI13</f>
        <v>19000</v>
      </c>
      <c r="F13" s="146"/>
      <c r="G13" s="52">
        <v>2100</v>
      </c>
      <c r="H13" s="50"/>
      <c r="I13" s="66">
        <f t="shared" si="0"/>
        <v>0</v>
      </c>
      <c r="J13" s="146"/>
      <c r="K13" s="52">
        <v>2200</v>
      </c>
      <c r="L13" s="50"/>
      <c r="M13" s="66">
        <f t="shared" si="1"/>
        <v>0</v>
      </c>
      <c r="N13" s="146"/>
      <c r="O13" s="57">
        <v>2000</v>
      </c>
      <c r="P13" s="50"/>
      <c r="Q13" s="66">
        <f t="shared" si="2"/>
        <v>0</v>
      </c>
      <c r="R13" s="146"/>
      <c r="S13" s="52">
        <v>3500</v>
      </c>
      <c r="T13" s="50"/>
      <c r="U13" s="66">
        <f t="shared" si="3"/>
        <v>0</v>
      </c>
      <c r="V13" s="146"/>
      <c r="W13" s="52">
        <v>3700</v>
      </c>
      <c r="X13" s="50"/>
      <c r="Y13" s="66">
        <f t="shared" si="4"/>
        <v>0</v>
      </c>
      <c r="Z13" s="146"/>
      <c r="AA13" s="52">
        <v>2500</v>
      </c>
      <c r="AB13" s="50"/>
      <c r="AC13" s="66">
        <f t="shared" si="5"/>
        <v>0</v>
      </c>
      <c r="AD13" s="146"/>
      <c r="AE13" s="52">
        <v>1500</v>
      </c>
      <c r="AF13" s="50"/>
      <c r="AG13" s="66">
        <f t="shared" si="6"/>
        <v>0</v>
      </c>
      <c r="AH13" s="146"/>
      <c r="AI13" s="52">
        <v>1500</v>
      </c>
      <c r="AJ13" s="50"/>
      <c r="AK13" s="66">
        <f t="shared" si="7"/>
        <v>0</v>
      </c>
    </row>
    <row r="14" spans="2:37" ht="45" customHeight="1" thickBot="1" x14ac:dyDescent="0.35">
      <c r="B14" s="47" t="s">
        <v>41</v>
      </c>
      <c r="C14" s="48" t="s">
        <v>42</v>
      </c>
      <c r="D14" s="48" t="s">
        <v>43</v>
      </c>
      <c r="E14" s="113">
        <f t="shared" ref="E14:E17" si="8">G14+K14+O14+S14+W14+AA14+AE14+AI14</f>
        <v>8</v>
      </c>
      <c r="F14" s="146"/>
      <c r="G14" s="55">
        <v>1</v>
      </c>
      <c r="H14" s="51"/>
      <c r="I14" s="68">
        <f t="shared" ref="I14" si="9">G14*H14</f>
        <v>0</v>
      </c>
      <c r="J14" s="146"/>
      <c r="K14" s="72">
        <v>1</v>
      </c>
      <c r="L14" s="51"/>
      <c r="M14" s="68">
        <f t="shared" si="1"/>
        <v>0</v>
      </c>
      <c r="N14" s="146"/>
      <c r="O14" s="74">
        <v>1</v>
      </c>
      <c r="P14" s="51"/>
      <c r="Q14" s="68">
        <f t="shared" si="2"/>
        <v>0</v>
      </c>
      <c r="R14" s="146"/>
      <c r="S14" s="72">
        <v>1</v>
      </c>
      <c r="T14" s="51"/>
      <c r="U14" s="68">
        <f t="shared" si="3"/>
        <v>0</v>
      </c>
      <c r="V14" s="146"/>
      <c r="W14" s="72">
        <v>1</v>
      </c>
      <c r="X14" s="51"/>
      <c r="Y14" s="68">
        <f t="shared" si="4"/>
        <v>0</v>
      </c>
      <c r="Z14" s="146"/>
      <c r="AA14" s="72">
        <v>1</v>
      </c>
      <c r="AB14" s="73"/>
      <c r="AC14" s="68">
        <f t="shared" si="5"/>
        <v>0</v>
      </c>
      <c r="AD14" s="146"/>
      <c r="AE14" s="72">
        <v>1</v>
      </c>
      <c r="AF14" s="73"/>
      <c r="AG14" s="68">
        <f t="shared" si="6"/>
        <v>0</v>
      </c>
      <c r="AH14" s="146"/>
      <c r="AI14" s="72">
        <v>1</v>
      </c>
      <c r="AJ14" s="73"/>
      <c r="AK14" s="68">
        <f t="shared" si="7"/>
        <v>0</v>
      </c>
    </row>
    <row r="15" spans="2:37" s="3" customFormat="1" ht="45" customHeight="1" thickBot="1" x14ac:dyDescent="0.35">
      <c r="B15" s="47" t="s">
        <v>44</v>
      </c>
      <c r="C15" s="48" t="s">
        <v>45</v>
      </c>
      <c r="D15" s="48" t="s">
        <v>43</v>
      </c>
      <c r="E15" s="113">
        <f t="shared" si="8"/>
        <v>6510</v>
      </c>
      <c r="F15" s="146"/>
      <c r="G15" s="55">
        <v>100</v>
      </c>
      <c r="H15" s="51"/>
      <c r="I15" s="68">
        <f t="shared" si="0"/>
        <v>0</v>
      </c>
      <c r="J15" s="146"/>
      <c r="K15" s="55">
        <v>2600</v>
      </c>
      <c r="L15" s="51"/>
      <c r="M15" s="68">
        <f t="shared" si="1"/>
        <v>0</v>
      </c>
      <c r="N15" s="146"/>
      <c r="O15" s="55">
        <v>500</v>
      </c>
      <c r="P15" s="51"/>
      <c r="Q15" s="68">
        <f t="shared" si="2"/>
        <v>0</v>
      </c>
      <c r="R15" s="146"/>
      <c r="S15" s="55">
        <v>2700</v>
      </c>
      <c r="T15" s="51"/>
      <c r="U15" s="68">
        <f t="shared" si="3"/>
        <v>0</v>
      </c>
      <c r="V15" s="146"/>
      <c r="W15" s="55">
        <v>500</v>
      </c>
      <c r="X15" s="51"/>
      <c r="Y15" s="68">
        <f t="shared" si="4"/>
        <v>0</v>
      </c>
      <c r="Z15" s="146"/>
      <c r="AA15" s="55">
        <v>50</v>
      </c>
      <c r="AB15" s="73"/>
      <c r="AC15" s="68">
        <f t="shared" si="5"/>
        <v>0</v>
      </c>
      <c r="AD15" s="146"/>
      <c r="AE15" s="55">
        <v>10</v>
      </c>
      <c r="AF15" s="73"/>
      <c r="AG15" s="68">
        <f t="shared" si="6"/>
        <v>0</v>
      </c>
      <c r="AH15" s="146"/>
      <c r="AI15" s="55">
        <v>50</v>
      </c>
      <c r="AJ15" s="73"/>
      <c r="AK15" s="68">
        <f t="shared" si="7"/>
        <v>0</v>
      </c>
    </row>
    <row r="16" spans="2:37" ht="45" customHeight="1" x14ac:dyDescent="0.3">
      <c r="B16" s="180" t="s">
        <v>46</v>
      </c>
      <c r="C16" s="182" t="s">
        <v>47</v>
      </c>
      <c r="D16" s="114" t="s">
        <v>39</v>
      </c>
      <c r="E16" s="115">
        <f t="shared" si="8"/>
        <v>8</v>
      </c>
      <c r="F16" s="146"/>
      <c r="G16" s="56">
        <v>1</v>
      </c>
      <c r="H16" s="49"/>
      <c r="I16" s="67">
        <f t="shared" ref="I16:I17" si="10">G16*H16</f>
        <v>0</v>
      </c>
      <c r="J16" s="146"/>
      <c r="K16" s="56">
        <v>1</v>
      </c>
      <c r="L16" s="49"/>
      <c r="M16" s="67">
        <f t="shared" ref="M16:M17" si="11">K16*L16</f>
        <v>0</v>
      </c>
      <c r="N16" s="146"/>
      <c r="O16" s="70">
        <v>1</v>
      </c>
      <c r="P16" s="49"/>
      <c r="Q16" s="67">
        <f t="shared" ref="Q16:Q17" si="12">O16*P16</f>
        <v>0</v>
      </c>
      <c r="R16" s="146"/>
      <c r="S16" s="56">
        <v>1</v>
      </c>
      <c r="T16" s="49"/>
      <c r="U16" s="67">
        <f t="shared" ref="U16:U17" si="13">S16*T16</f>
        <v>0</v>
      </c>
      <c r="V16" s="146"/>
      <c r="W16" s="56">
        <v>1</v>
      </c>
      <c r="X16" s="49"/>
      <c r="Y16" s="67">
        <f t="shared" ref="Y16:Y17" si="14">W16*X16</f>
        <v>0</v>
      </c>
      <c r="Z16" s="146"/>
      <c r="AA16" s="53">
        <v>1</v>
      </c>
      <c r="AB16" s="54"/>
      <c r="AC16" s="65">
        <f t="shared" ref="AC16:AC17" si="15">AA16*AB16</f>
        <v>0</v>
      </c>
      <c r="AD16" s="146"/>
      <c r="AE16" s="53">
        <v>1</v>
      </c>
      <c r="AF16" s="54"/>
      <c r="AG16" s="65">
        <f t="shared" si="6"/>
        <v>0</v>
      </c>
      <c r="AH16" s="146"/>
      <c r="AI16" s="53">
        <v>1</v>
      </c>
      <c r="AJ16" s="54"/>
      <c r="AK16" s="65">
        <f t="shared" si="7"/>
        <v>0</v>
      </c>
    </row>
    <row r="17" spans="1:37" ht="45" customHeight="1" thickBot="1" x14ac:dyDescent="0.35">
      <c r="B17" s="181"/>
      <c r="C17" s="183"/>
      <c r="D17" s="63" t="s">
        <v>40</v>
      </c>
      <c r="E17" s="116">
        <f t="shared" si="8"/>
        <v>8</v>
      </c>
      <c r="F17" s="147"/>
      <c r="G17" s="52">
        <v>1</v>
      </c>
      <c r="H17" s="50"/>
      <c r="I17" s="66">
        <f t="shared" si="10"/>
        <v>0</v>
      </c>
      <c r="J17" s="147"/>
      <c r="K17" s="52">
        <v>1</v>
      </c>
      <c r="L17" s="50"/>
      <c r="M17" s="66">
        <f t="shared" si="11"/>
        <v>0</v>
      </c>
      <c r="N17" s="147"/>
      <c r="O17" s="57">
        <v>1</v>
      </c>
      <c r="P17" s="50"/>
      <c r="Q17" s="66">
        <f t="shared" si="12"/>
        <v>0</v>
      </c>
      <c r="R17" s="147"/>
      <c r="S17" s="52">
        <v>1</v>
      </c>
      <c r="T17" s="50"/>
      <c r="U17" s="66">
        <f t="shared" si="13"/>
        <v>0</v>
      </c>
      <c r="V17" s="147"/>
      <c r="W17" s="52">
        <v>1</v>
      </c>
      <c r="X17" s="50"/>
      <c r="Y17" s="66">
        <f t="shared" si="14"/>
        <v>0</v>
      </c>
      <c r="Z17" s="147"/>
      <c r="AA17" s="52">
        <v>1</v>
      </c>
      <c r="AB17" s="50"/>
      <c r="AC17" s="66">
        <f t="shared" si="15"/>
        <v>0</v>
      </c>
      <c r="AD17" s="147"/>
      <c r="AE17" s="52">
        <v>1</v>
      </c>
      <c r="AF17" s="50"/>
      <c r="AG17" s="66">
        <f t="shared" si="6"/>
        <v>0</v>
      </c>
      <c r="AH17" s="147"/>
      <c r="AI17" s="52">
        <v>1</v>
      </c>
      <c r="AJ17" s="50"/>
      <c r="AK17" s="66">
        <f t="shared" si="7"/>
        <v>0</v>
      </c>
    </row>
    <row r="18" spans="1:37" s="3" customFormat="1" ht="45" customHeight="1" thickBot="1" x14ac:dyDescent="0.35">
      <c r="A18"/>
      <c r="B18" s="46" t="s">
        <v>48</v>
      </c>
      <c r="C18" s="158" t="s">
        <v>49</v>
      </c>
      <c r="D18" s="159"/>
      <c r="E18" s="160"/>
      <c r="F18" s="148"/>
      <c r="G18" s="149"/>
      <c r="H18" s="162"/>
      <c r="I18" s="75">
        <f>SUM(I12:I17)</f>
        <v>0</v>
      </c>
      <c r="J18" s="153"/>
      <c r="K18" s="154"/>
      <c r="L18" s="155"/>
      <c r="M18" s="75">
        <f>SUM(M12:M17)</f>
        <v>0</v>
      </c>
      <c r="N18" s="148"/>
      <c r="O18" s="149"/>
      <c r="P18" s="150"/>
      <c r="Q18" s="75">
        <f>SUM(Q12:Q17)</f>
        <v>0</v>
      </c>
      <c r="R18" s="156"/>
      <c r="S18" s="154"/>
      <c r="T18" s="157"/>
      <c r="U18" s="75">
        <f>SUM(U12:U17)</f>
        <v>0</v>
      </c>
      <c r="V18" s="148"/>
      <c r="W18" s="149"/>
      <c r="X18" s="150"/>
      <c r="Y18" s="75">
        <f>SUM(Y12:Y17)</f>
        <v>0</v>
      </c>
      <c r="Z18" s="148"/>
      <c r="AA18" s="149"/>
      <c r="AB18" s="150"/>
      <c r="AC18" s="76">
        <f>SUM(AC12:AC17)</f>
        <v>0</v>
      </c>
      <c r="AD18" s="148"/>
      <c r="AE18" s="149"/>
      <c r="AF18" s="150"/>
      <c r="AG18" s="76">
        <f>SUM(AG12:AG17)</f>
        <v>0</v>
      </c>
      <c r="AH18" s="148"/>
      <c r="AI18" s="149"/>
      <c r="AJ18" s="150"/>
      <c r="AK18" s="76">
        <f>SUM(AK12:AK17)</f>
        <v>0</v>
      </c>
    </row>
    <row r="19" spans="1:37" s="3" customFormat="1" ht="45" customHeight="1" thickBot="1" x14ac:dyDescent="0.35">
      <c r="A19"/>
      <c r="B19" s="46" t="s">
        <v>50</v>
      </c>
      <c r="C19" s="136" t="s">
        <v>51</v>
      </c>
      <c r="D19" s="137"/>
      <c r="E19" s="137"/>
      <c r="F19" s="137"/>
      <c r="G19" s="137"/>
      <c r="H19" s="137"/>
      <c r="I19" s="137"/>
      <c r="J19" s="137"/>
      <c r="K19" s="137"/>
      <c r="L19" s="137"/>
      <c r="M19" s="137"/>
      <c r="N19" s="137"/>
      <c r="O19" s="137"/>
      <c r="P19" s="137"/>
      <c r="Q19" s="137"/>
      <c r="R19" s="137"/>
      <c r="S19" s="137"/>
      <c r="T19" s="137"/>
      <c r="U19" s="137"/>
      <c r="V19" s="137"/>
      <c r="W19" s="137"/>
      <c r="X19" s="137"/>
      <c r="Y19" s="137"/>
      <c r="Z19" s="137"/>
      <c r="AA19" s="137"/>
      <c r="AB19" s="137"/>
      <c r="AC19" s="137"/>
      <c r="AD19" s="137"/>
      <c r="AE19" s="137"/>
      <c r="AF19" s="137"/>
      <c r="AG19" s="137"/>
      <c r="AH19" s="137"/>
      <c r="AI19" s="137"/>
      <c r="AJ19" s="138"/>
      <c r="AK19" s="69">
        <f>SUM(I18,M18,Q18,U18,Y18,AC18,AG18,AK18)</f>
        <v>0</v>
      </c>
    </row>
    <row r="20" spans="1:37" ht="45" customHeight="1" x14ac:dyDescent="0.3"/>
    <row r="21" spans="1:37" ht="45" customHeight="1" x14ac:dyDescent="0.3">
      <c r="B21" s="20" t="s">
        <v>52</v>
      </c>
      <c r="C21" s="152" t="s">
        <v>53</v>
      </c>
      <c r="D21" s="152"/>
      <c r="E21" s="152"/>
      <c r="F21" s="152"/>
      <c r="G21" s="152"/>
      <c r="H21" s="152"/>
      <c r="I21" s="152"/>
      <c r="J21" s="152"/>
      <c r="K21" s="152"/>
      <c r="L21" s="152"/>
      <c r="M21" s="152"/>
      <c r="N21" s="152"/>
      <c r="O21" s="152"/>
      <c r="P21" s="152"/>
      <c r="Q21" s="152"/>
      <c r="R21" s="152"/>
      <c r="S21" s="152"/>
      <c r="T21" s="152"/>
      <c r="U21" s="152"/>
      <c r="V21" s="152"/>
      <c r="W21" s="152"/>
      <c r="X21" s="152"/>
      <c r="Y21" s="152"/>
      <c r="Z21" s="24"/>
      <c r="AA21" s="24"/>
      <c r="AB21" s="24"/>
      <c r="AC21" s="24"/>
      <c r="AD21" s="24"/>
      <c r="AE21" s="24"/>
      <c r="AF21" s="24"/>
      <c r="AG21" s="21"/>
      <c r="AH21" s="22"/>
      <c r="AI21" s="21"/>
      <c r="AJ21" s="24"/>
      <c r="AK21" s="24"/>
    </row>
    <row r="22" spans="1:37" ht="45" customHeight="1" x14ac:dyDescent="0.3">
      <c r="B22" s="20"/>
      <c r="C22" s="152"/>
      <c r="D22" s="152"/>
      <c r="E22" s="152"/>
      <c r="F22" s="152"/>
      <c r="G22" s="152"/>
      <c r="H22" s="152"/>
      <c r="I22" s="152"/>
      <c r="J22" s="152"/>
      <c r="K22" s="152"/>
      <c r="L22" s="152"/>
      <c r="M22" s="152"/>
      <c r="N22" s="152"/>
      <c r="O22" s="152"/>
      <c r="P22" s="152"/>
      <c r="Q22" s="152"/>
      <c r="R22" s="152"/>
      <c r="S22" s="152"/>
      <c r="T22" s="152"/>
      <c r="U22" s="152"/>
      <c r="V22" s="152"/>
      <c r="W22" s="152"/>
      <c r="X22" s="152"/>
      <c r="Y22" s="152"/>
      <c r="Z22" s="24"/>
      <c r="AA22" s="24"/>
      <c r="AB22" s="24"/>
      <c r="AC22" s="24"/>
      <c r="AD22" s="24"/>
      <c r="AE22" s="24"/>
      <c r="AF22" s="24"/>
      <c r="AG22" s="21"/>
      <c r="AH22" s="22" t="s">
        <v>73</v>
      </c>
      <c r="AI22" s="21"/>
      <c r="AJ22" s="24"/>
      <c r="AK22" s="24"/>
    </row>
    <row r="23" spans="1:37" ht="14.7" customHeight="1" x14ac:dyDescent="0.3">
      <c r="B23" s="21"/>
      <c r="C23" s="161"/>
      <c r="D23" s="161"/>
      <c r="E23" s="161"/>
      <c r="F23" s="161"/>
      <c r="G23" s="161"/>
      <c r="H23" s="161"/>
      <c r="I23" s="161"/>
      <c r="J23" s="161"/>
      <c r="K23" s="161"/>
      <c r="L23" s="161"/>
      <c r="M23" s="161"/>
      <c r="N23" s="161"/>
      <c r="O23" s="161"/>
      <c r="P23" s="161"/>
      <c r="Q23" s="161"/>
      <c r="R23" s="161"/>
      <c r="S23" s="161"/>
      <c r="T23" s="161"/>
      <c r="U23" s="161"/>
      <c r="V23" s="161"/>
      <c r="W23" s="185"/>
      <c r="X23" s="184"/>
      <c r="Y23" s="184"/>
      <c r="Z23" s="184"/>
      <c r="AA23" s="151"/>
      <c r="AB23" s="21"/>
      <c r="AC23" s="21"/>
      <c r="AE23" s="151"/>
      <c r="AF23" s="21"/>
      <c r="AG23" s="21"/>
      <c r="AH23" s="23"/>
      <c r="AI23" s="21"/>
      <c r="AJ23" s="21"/>
      <c r="AK23" s="21"/>
    </row>
    <row r="24" spans="1:37" ht="19.95" customHeight="1" x14ac:dyDescent="0.3">
      <c r="B24" s="19"/>
      <c r="C24" s="161"/>
      <c r="D24" s="161"/>
      <c r="E24" s="161"/>
      <c r="F24" s="161"/>
      <c r="G24" s="161"/>
      <c r="H24" s="161"/>
      <c r="I24" s="161"/>
      <c r="J24" s="161"/>
      <c r="K24" s="161"/>
      <c r="L24" s="161"/>
      <c r="M24" s="161"/>
      <c r="N24" s="161"/>
      <c r="O24" s="161"/>
      <c r="P24" s="161"/>
      <c r="Q24" s="161"/>
      <c r="R24" s="161"/>
      <c r="S24" s="161"/>
      <c r="T24" s="161"/>
      <c r="U24" s="161"/>
      <c r="V24" s="161"/>
      <c r="W24" s="185"/>
      <c r="X24" s="184"/>
      <c r="Y24" s="184"/>
      <c r="Z24" s="184"/>
      <c r="AA24" s="151"/>
      <c r="AB24" s="19"/>
      <c r="AC24" s="19"/>
      <c r="AE24" s="151"/>
      <c r="AF24" s="19"/>
      <c r="AG24" s="25"/>
      <c r="AH24" s="26" t="s">
        <v>54</v>
      </c>
      <c r="AI24" s="25"/>
      <c r="AJ24" s="19"/>
      <c r="AK24" s="19"/>
    </row>
    <row r="25" spans="1:37" ht="19.95" customHeight="1" x14ac:dyDescent="0.3">
      <c r="B25" s="28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1"/>
      <c r="W25" s="185"/>
      <c r="X25" s="184"/>
      <c r="Y25" s="184"/>
      <c r="Z25" s="184"/>
      <c r="AA25" s="117"/>
      <c r="AB25" s="21"/>
      <c r="AC25" s="21"/>
      <c r="AE25" s="117"/>
      <c r="AF25" s="21"/>
      <c r="AG25" s="25"/>
      <c r="AH25" s="26"/>
      <c r="AI25" s="25"/>
      <c r="AJ25" s="21"/>
      <c r="AK25" s="21"/>
    </row>
    <row r="26" spans="1:37" ht="19.95" customHeight="1" x14ac:dyDescent="0.3">
      <c r="B26" s="21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1"/>
      <c r="W26" s="185"/>
      <c r="X26" s="184"/>
      <c r="Y26" s="184"/>
      <c r="Z26" s="184"/>
      <c r="AA26" s="117"/>
      <c r="AB26" s="22"/>
      <c r="AC26" s="21"/>
      <c r="AE26" s="117"/>
      <c r="AF26" s="22"/>
      <c r="AG26" s="25"/>
      <c r="AH26" s="26"/>
      <c r="AI26" s="25"/>
      <c r="AJ26" s="22"/>
      <c r="AK26" s="21"/>
    </row>
    <row r="27" spans="1:37" x14ac:dyDescent="0.3">
      <c r="B27" s="21"/>
      <c r="C27" s="22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3"/>
      <c r="Q27" s="21"/>
      <c r="R27" s="21"/>
      <c r="S27" s="21"/>
      <c r="T27" s="21"/>
      <c r="U27" s="21"/>
      <c r="V27" s="21"/>
      <c r="W27" s="21"/>
      <c r="X27" s="23"/>
      <c r="Y27" s="21"/>
      <c r="Z27" s="21"/>
      <c r="AA27" s="21"/>
      <c r="AB27" s="22"/>
      <c r="AC27" s="21"/>
      <c r="AD27" s="21"/>
      <c r="AG27" s="25"/>
      <c r="AH27" s="26" t="s">
        <v>54</v>
      </c>
      <c r="AI27" s="25"/>
      <c r="AJ27" s="22"/>
      <c r="AK27" s="21"/>
    </row>
    <row r="28" spans="1:37" x14ac:dyDescent="0.3">
      <c r="B28" s="21"/>
      <c r="C28" s="22"/>
      <c r="D28" s="21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6"/>
      <c r="Q28" s="25"/>
      <c r="R28" s="25"/>
      <c r="S28" s="25"/>
      <c r="T28" s="25"/>
      <c r="U28" s="25"/>
      <c r="V28" s="25"/>
      <c r="W28" s="25"/>
      <c r="X28" s="26"/>
      <c r="Y28" s="25"/>
      <c r="Z28" s="25"/>
      <c r="AA28" s="21"/>
      <c r="AB28" s="22"/>
      <c r="AC28" s="21"/>
      <c r="AD28" s="25"/>
      <c r="AJ28" s="22"/>
      <c r="AK28" s="21"/>
    </row>
    <row r="29" spans="1:37" x14ac:dyDescent="0.3">
      <c r="B29" s="21"/>
      <c r="C29" s="23"/>
      <c r="D29" s="21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1"/>
      <c r="AB29" s="23"/>
      <c r="AC29" s="21"/>
      <c r="AD29" s="25"/>
      <c r="AH29" s="25"/>
      <c r="AI29" s="21"/>
      <c r="AJ29" s="23"/>
      <c r="AK29" s="21"/>
    </row>
    <row r="30" spans="1:37" x14ac:dyDescent="0.3">
      <c r="B30" s="25"/>
      <c r="C30" s="26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6"/>
      <c r="Q30" s="25"/>
      <c r="R30" s="25"/>
      <c r="S30" s="25"/>
      <c r="T30" s="25"/>
      <c r="U30" s="25"/>
      <c r="V30" s="25"/>
      <c r="W30" s="25"/>
      <c r="X30" s="26"/>
      <c r="Y30" s="25"/>
      <c r="Z30" s="25"/>
      <c r="AA30" s="25"/>
      <c r="AB30" s="26"/>
      <c r="AC30" s="25"/>
      <c r="AD30" s="25"/>
      <c r="AH30" s="25"/>
      <c r="AI30" s="25"/>
      <c r="AJ30" s="26"/>
      <c r="AK30" s="25"/>
    </row>
    <row r="31" spans="1:37" x14ac:dyDescent="0.3">
      <c r="B31" s="25"/>
      <c r="C31" s="26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6"/>
      <c r="Q31" s="25"/>
      <c r="R31" s="25"/>
      <c r="S31" s="25"/>
      <c r="T31" s="25"/>
      <c r="U31" s="25"/>
      <c r="V31" s="25"/>
      <c r="W31" s="25"/>
      <c r="X31" s="26"/>
      <c r="Y31" s="25"/>
      <c r="Z31" s="25"/>
      <c r="AA31" s="25"/>
      <c r="AB31" s="26"/>
      <c r="AC31" s="25"/>
      <c r="AD31" s="25"/>
      <c r="AH31" s="25"/>
      <c r="AI31" s="25"/>
      <c r="AJ31" s="26"/>
      <c r="AK31" s="25"/>
    </row>
    <row r="32" spans="1:37" x14ac:dyDescent="0.3">
      <c r="B32" s="25"/>
      <c r="C32" s="26"/>
      <c r="D32" s="25"/>
      <c r="AA32" s="25"/>
      <c r="AB32" s="26"/>
      <c r="AC32" s="25"/>
      <c r="AI32" s="25"/>
      <c r="AJ32" s="26"/>
      <c r="AK32" s="25"/>
    </row>
    <row r="33" spans="2:37" x14ac:dyDescent="0.3">
      <c r="B33" s="25"/>
      <c r="C33" s="26"/>
      <c r="D33" s="25"/>
      <c r="Y33" s="37"/>
      <c r="AA33" s="25"/>
      <c r="AB33" s="26"/>
      <c r="AC33" s="25"/>
      <c r="AI33" s="25"/>
      <c r="AJ33" s="26"/>
      <c r="AK33" s="25"/>
    </row>
    <row r="34" spans="2:37" x14ac:dyDescent="0.3"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3"/>
      <c r="Q34" s="21"/>
      <c r="R34" s="21"/>
      <c r="S34" s="21"/>
      <c r="T34" s="21"/>
      <c r="U34" s="21"/>
      <c r="V34" s="21"/>
      <c r="W34" s="21"/>
      <c r="X34" s="23"/>
      <c r="Y34" s="21"/>
      <c r="Z34" s="21"/>
      <c r="AD34" s="21"/>
      <c r="AH34" s="21"/>
    </row>
    <row r="35" spans="2:37" x14ac:dyDescent="0.3">
      <c r="B35" s="21"/>
      <c r="C35" s="21"/>
      <c r="D35" s="21"/>
      <c r="P35" s="8"/>
      <c r="X35" s="8"/>
    </row>
    <row r="36" spans="2:37" x14ac:dyDescent="0.3">
      <c r="P36" s="8"/>
      <c r="X36" s="8"/>
    </row>
    <row r="37" spans="2:37" x14ac:dyDescent="0.3">
      <c r="C37" s="8"/>
      <c r="P37" s="8"/>
      <c r="X37" s="8"/>
      <c r="AB37" s="8"/>
      <c r="AF37" s="8"/>
      <c r="AJ37" s="8"/>
    </row>
  </sheetData>
  <sheetProtection formatCells="0"/>
  <mergeCells count="56">
    <mergeCell ref="AE25:AE26"/>
    <mergeCell ref="R12:R17"/>
    <mergeCell ref="AA25:AA26"/>
    <mergeCell ref="X23:Z24"/>
    <mergeCell ref="X25:Z26"/>
    <mergeCell ref="W23:W24"/>
    <mergeCell ref="W25:W26"/>
    <mergeCell ref="Z12:Z17"/>
    <mergeCell ref="B16:B17"/>
    <mergeCell ref="C16:C17"/>
    <mergeCell ref="F12:F17"/>
    <mergeCell ref="J12:J17"/>
    <mergeCell ref="N12:N17"/>
    <mergeCell ref="B12:B13"/>
    <mergeCell ref="C12:C13"/>
    <mergeCell ref="B2:D7"/>
    <mergeCell ref="Z9:AC9"/>
    <mergeCell ref="V9:Y9"/>
    <mergeCell ref="B9:B10"/>
    <mergeCell ref="R9:U9"/>
    <mergeCell ref="J9:M9"/>
    <mergeCell ref="N9:Q9"/>
    <mergeCell ref="C9:C10"/>
    <mergeCell ref="D9:D10"/>
    <mergeCell ref="E9:E10"/>
    <mergeCell ref="F9:I9"/>
    <mergeCell ref="V8:Y8"/>
    <mergeCell ref="AD9:AG9"/>
    <mergeCell ref="AD12:AD17"/>
    <mergeCell ref="AD18:AF18"/>
    <mergeCell ref="AE23:AE24"/>
    <mergeCell ref="C21:Y22"/>
    <mergeCell ref="Z18:AB18"/>
    <mergeCell ref="J18:L18"/>
    <mergeCell ref="R18:T18"/>
    <mergeCell ref="C18:E18"/>
    <mergeCell ref="C23:V24"/>
    <mergeCell ref="AA23:AA24"/>
    <mergeCell ref="F18:H18"/>
    <mergeCell ref="N18:P18"/>
    <mergeCell ref="V18:X18"/>
    <mergeCell ref="V12:V17"/>
    <mergeCell ref="E6:AK7"/>
    <mergeCell ref="E2:AK3"/>
    <mergeCell ref="E4:AK5"/>
    <mergeCell ref="C19:AJ19"/>
    <mergeCell ref="AH8:AK8"/>
    <mergeCell ref="AH9:AK9"/>
    <mergeCell ref="AH12:AH17"/>
    <mergeCell ref="AH18:AJ18"/>
    <mergeCell ref="Z8:AC8"/>
    <mergeCell ref="AD8:AG8"/>
    <mergeCell ref="F8:I8"/>
    <mergeCell ref="J8:M8"/>
    <mergeCell ref="N8:Q8"/>
    <mergeCell ref="R8:U8"/>
  </mergeCells>
  <pageMargins left="0.25" right="0.25" top="0.75" bottom="0.75" header="0.3" footer="0.3"/>
  <pageSetup paperSize="8" scale="46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B1:AK30"/>
  <sheetViews>
    <sheetView view="pageBreakPreview" zoomScale="40" zoomScaleNormal="40" zoomScaleSheetLayoutView="40" workbookViewId="0">
      <selection activeCell="AF20" sqref="AF20"/>
    </sheetView>
  </sheetViews>
  <sheetFormatPr defaultRowHeight="14.4" x14ac:dyDescent="0.3"/>
  <cols>
    <col min="1" max="1" width="2.6640625" customWidth="1"/>
    <col min="2" max="2" width="5.6640625" customWidth="1"/>
    <col min="3" max="3" width="15.6640625" customWidth="1"/>
    <col min="4" max="4" width="12.6640625" customWidth="1"/>
    <col min="5" max="5" width="15.6640625" customWidth="1"/>
    <col min="6" max="8" width="10.6640625" customWidth="1"/>
    <col min="9" max="9" width="14.33203125" customWidth="1"/>
    <col min="10" max="12" width="10.6640625" customWidth="1"/>
    <col min="13" max="13" width="16.109375" customWidth="1"/>
    <col min="14" max="16" width="10.6640625" customWidth="1"/>
    <col min="17" max="17" width="16" customWidth="1"/>
    <col min="18" max="20" width="10.6640625" customWidth="1"/>
    <col min="21" max="21" width="15.88671875" customWidth="1"/>
    <col min="22" max="24" width="10.6640625" customWidth="1"/>
    <col min="25" max="25" width="16" customWidth="1"/>
    <col min="26" max="28" width="10.6640625" customWidth="1"/>
    <col min="29" max="29" width="15.6640625" customWidth="1"/>
    <col min="30" max="32" width="10.6640625" customWidth="1"/>
    <col min="33" max="33" width="16.109375" customWidth="1"/>
    <col min="34" max="36" width="10.6640625" customWidth="1"/>
    <col min="37" max="37" width="15.44140625" customWidth="1"/>
  </cols>
  <sheetData>
    <row r="1" spans="2:37" ht="13.95" customHeight="1" thickBot="1" x14ac:dyDescent="0.3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9"/>
      <c r="X1" s="1"/>
      <c r="Z1" s="1"/>
      <c r="AA1" s="2"/>
      <c r="AB1" s="2"/>
      <c r="AD1" s="1"/>
      <c r="AE1" s="2"/>
      <c r="AF1" s="2"/>
      <c r="AH1" s="1"/>
      <c r="AI1" s="2"/>
      <c r="AJ1" s="2"/>
    </row>
    <row r="2" spans="2:37" ht="13.95" customHeight="1" x14ac:dyDescent="0.3">
      <c r="B2" s="195"/>
      <c r="C2" s="196"/>
      <c r="D2" s="197"/>
      <c r="E2" s="124" t="s">
        <v>0</v>
      </c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  <c r="U2" s="125"/>
      <c r="V2" s="125"/>
      <c r="W2" s="125"/>
      <c r="X2" s="125"/>
      <c r="Y2" s="125"/>
      <c r="Z2" s="125"/>
      <c r="AA2" s="125"/>
      <c r="AB2" s="125"/>
      <c r="AC2" s="125"/>
      <c r="AD2" s="125"/>
      <c r="AE2" s="125"/>
      <c r="AF2" s="125"/>
      <c r="AG2" s="125"/>
      <c r="AH2" s="125"/>
      <c r="AI2" s="125"/>
      <c r="AJ2" s="125"/>
      <c r="AK2" s="126"/>
    </row>
    <row r="3" spans="2:37" ht="13.95" customHeight="1" thickBot="1" x14ac:dyDescent="0.35">
      <c r="B3" s="198"/>
      <c r="C3" s="199"/>
      <c r="D3" s="200"/>
      <c r="E3" s="127"/>
      <c r="F3" s="128"/>
      <c r="G3" s="128"/>
      <c r="H3" s="128"/>
      <c r="I3" s="128"/>
      <c r="J3" s="128"/>
      <c r="K3" s="128"/>
      <c r="L3" s="128"/>
      <c r="M3" s="128"/>
      <c r="N3" s="128"/>
      <c r="O3" s="128"/>
      <c r="P3" s="128"/>
      <c r="Q3" s="128"/>
      <c r="R3" s="128"/>
      <c r="S3" s="128"/>
      <c r="T3" s="128"/>
      <c r="U3" s="128"/>
      <c r="V3" s="128"/>
      <c r="W3" s="128"/>
      <c r="X3" s="128"/>
      <c r="Y3" s="128"/>
      <c r="Z3" s="128"/>
      <c r="AA3" s="128"/>
      <c r="AB3" s="128"/>
      <c r="AC3" s="128"/>
      <c r="AD3" s="128"/>
      <c r="AE3" s="128"/>
      <c r="AF3" s="128"/>
      <c r="AG3" s="128"/>
      <c r="AH3" s="128"/>
      <c r="AI3" s="128"/>
      <c r="AJ3" s="128"/>
      <c r="AK3" s="129"/>
    </row>
    <row r="4" spans="2:37" ht="13.95" customHeight="1" x14ac:dyDescent="0.3">
      <c r="B4" s="198"/>
      <c r="C4" s="199"/>
      <c r="D4" s="200"/>
      <c r="E4" s="130" t="s">
        <v>1</v>
      </c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131"/>
      <c r="W4" s="131"/>
      <c r="X4" s="131"/>
      <c r="Y4" s="131"/>
      <c r="Z4" s="131"/>
      <c r="AA4" s="131"/>
      <c r="AB4" s="131"/>
      <c r="AC4" s="131"/>
      <c r="AD4" s="131"/>
      <c r="AE4" s="131"/>
      <c r="AF4" s="131"/>
      <c r="AG4" s="131"/>
      <c r="AH4" s="131"/>
      <c r="AI4" s="131"/>
      <c r="AJ4" s="131"/>
      <c r="AK4" s="132"/>
    </row>
    <row r="5" spans="2:37" ht="13.95" customHeight="1" thickBot="1" x14ac:dyDescent="0.35">
      <c r="B5" s="198"/>
      <c r="C5" s="199"/>
      <c r="D5" s="200"/>
      <c r="E5" s="133"/>
      <c r="F5" s="134"/>
      <c r="G5" s="134"/>
      <c r="H5" s="134"/>
      <c r="I5" s="134"/>
      <c r="J5" s="134"/>
      <c r="K5" s="134"/>
      <c r="L5" s="134"/>
      <c r="M5" s="134"/>
      <c r="N5" s="134"/>
      <c r="O5" s="134"/>
      <c r="P5" s="134"/>
      <c r="Q5" s="134"/>
      <c r="R5" s="134"/>
      <c r="S5" s="134"/>
      <c r="T5" s="134"/>
      <c r="U5" s="134"/>
      <c r="V5" s="134"/>
      <c r="W5" s="134"/>
      <c r="X5" s="134"/>
      <c r="Y5" s="134"/>
      <c r="Z5" s="134"/>
      <c r="AA5" s="134"/>
      <c r="AB5" s="134"/>
      <c r="AC5" s="134"/>
      <c r="AD5" s="134"/>
      <c r="AE5" s="134"/>
      <c r="AF5" s="134"/>
      <c r="AG5" s="134"/>
      <c r="AH5" s="134"/>
      <c r="AI5" s="134"/>
      <c r="AJ5" s="134"/>
      <c r="AK5" s="135"/>
    </row>
    <row r="6" spans="2:37" ht="13.95" customHeight="1" x14ac:dyDescent="0.3">
      <c r="B6" s="198"/>
      <c r="C6" s="199"/>
      <c r="D6" s="200"/>
      <c r="E6" s="118" t="s">
        <v>55</v>
      </c>
      <c r="F6" s="119"/>
      <c r="G6" s="119"/>
      <c r="H6" s="119"/>
      <c r="I6" s="119"/>
      <c r="J6" s="119"/>
      <c r="K6" s="119"/>
      <c r="L6" s="119"/>
      <c r="M6" s="119"/>
      <c r="N6" s="119"/>
      <c r="O6" s="119"/>
      <c r="P6" s="119"/>
      <c r="Q6" s="119"/>
      <c r="R6" s="119"/>
      <c r="S6" s="119"/>
      <c r="T6" s="119"/>
      <c r="U6" s="119"/>
      <c r="V6" s="119"/>
      <c r="W6" s="119"/>
      <c r="X6" s="119"/>
      <c r="Y6" s="119"/>
      <c r="Z6" s="119"/>
      <c r="AA6" s="119"/>
      <c r="AB6" s="119"/>
      <c r="AC6" s="119"/>
      <c r="AD6" s="119"/>
      <c r="AE6" s="119"/>
      <c r="AF6" s="119"/>
      <c r="AG6" s="119"/>
      <c r="AH6" s="119"/>
      <c r="AI6" s="119"/>
      <c r="AJ6" s="119"/>
      <c r="AK6" s="120"/>
    </row>
    <row r="7" spans="2:37" ht="13.95" customHeight="1" thickBot="1" x14ac:dyDescent="0.35">
      <c r="B7" s="201"/>
      <c r="C7" s="202"/>
      <c r="D7" s="203"/>
      <c r="E7" s="121"/>
      <c r="F7" s="122"/>
      <c r="G7" s="122"/>
      <c r="H7" s="122"/>
      <c r="I7" s="122"/>
      <c r="J7" s="122"/>
      <c r="K7" s="122"/>
      <c r="L7" s="122"/>
      <c r="M7" s="122"/>
      <c r="N7" s="122"/>
      <c r="O7" s="122"/>
      <c r="P7" s="122"/>
      <c r="Q7" s="122"/>
      <c r="R7" s="122"/>
      <c r="S7" s="122"/>
      <c r="T7" s="122"/>
      <c r="U7" s="122"/>
      <c r="V7" s="122"/>
      <c r="W7" s="122"/>
      <c r="X7" s="122"/>
      <c r="Y7" s="122"/>
      <c r="Z7" s="122"/>
      <c r="AA7" s="122"/>
      <c r="AB7" s="122"/>
      <c r="AC7" s="122"/>
      <c r="AD7" s="122"/>
      <c r="AE7" s="122"/>
      <c r="AF7" s="122"/>
      <c r="AG7" s="122"/>
      <c r="AH7" s="122"/>
      <c r="AI7" s="122"/>
      <c r="AJ7" s="122"/>
      <c r="AK7" s="123"/>
    </row>
    <row r="8" spans="2:37" ht="13.95" customHeight="1" thickBot="1" x14ac:dyDescent="0.35">
      <c r="B8" s="64"/>
      <c r="C8" s="10"/>
      <c r="D8" s="10"/>
      <c r="E8" s="10"/>
      <c r="F8" s="139" t="s">
        <v>3</v>
      </c>
      <c r="G8" s="140"/>
      <c r="H8" s="140"/>
      <c r="I8" s="141"/>
      <c r="J8" s="139" t="s">
        <v>4</v>
      </c>
      <c r="K8" s="140"/>
      <c r="L8" s="140"/>
      <c r="M8" s="141"/>
      <c r="N8" s="139" t="s">
        <v>5</v>
      </c>
      <c r="O8" s="140"/>
      <c r="P8" s="140"/>
      <c r="Q8" s="141"/>
      <c r="R8" s="139" t="s">
        <v>6</v>
      </c>
      <c r="S8" s="140"/>
      <c r="T8" s="140"/>
      <c r="U8" s="141"/>
      <c r="V8" s="139" t="s">
        <v>7</v>
      </c>
      <c r="W8" s="140"/>
      <c r="X8" s="140"/>
      <c r="Y8" s="141"/>
      <c r="Z8" s="139" t="s">
        <v>8</v>
      </c>
      <c r="AA8" s="140"/>
      <c r="AB8" s="140"/>
      <c r="AC8" s="141"/>
      <c r="AD8" s="139" t="s">
        <v>9</v>
      </c>
      <c r="AE8" s="140"/>
      <c r="AF8" s="140"/>
      <c r="AG8" s="141"/>
      <c r="AH8" s="139" t="s">
        <v>10</v>
      </c>
      <c r="AI8" s="140"/>
      <c r="AJ8" s="140"/>
      <c r="AK8" s="141"/>
    </row>
    <row r="9" spans="2:37" s="3" customFormat="1" ht="30" customHeight="1" thickBot="1" x14ac:dyDescent="0.35">
      <c r="B9" s="172" t="s">
        <v>11</v>
      </c>
      <c r="C9" s="174" t="s">
        <v>12</v>
      </c>
      <c r="D9" s="176" t="s">
        <v>13</v>
      </c>
      <c r="E9" s="178" t="s">
        <v>14</v>
      </c>
      <c r="F9" s="190" t="s">
        <v>15</v>
      </c>
      <c r="G9" s="191"/>
      <c r="H9" s="191"/>
      <c r="I9" s="192"/>
      <c r="J9" s="190" t="s">
        <v>16</v>
      </c>
      <c r="K9" s="191"/>
      <c r="L9" s="191"/>
      <c r="M9" s="192"/>
      <c r="N9" s="190" t="s">
        <v>17</v>
      </c>
      <c r="O9" s="191"/>
      <c r="P9" s="191"/>
      <c r="Q9" s="192"/>
      <c r="R9" s="190" t="s">
        <v>18</v>
      </c>
      <c r="S9" s="191"/>
      <c r="T9" s="191"/>
      <c r="U9" s="192"/>
      <c r="V9" s="190" t="s">
        <v>19</v>
      </c>
      <c r="W9" s="191"/>
      <c r="X9" s="191"/>
      <c r="Y9" s="192"/>
      <c r="Z9" s="190" t="s">
        <v>20</v>
      </c>
      <c r="AA9" s="191"/>
      <c r="AB9" s="191"/>
      <c r="AC9" s="192"/>
      <c r="AD9" s="190" t="s">
        <v>21</v>
      </c>
      <c r="AE9" s="191"/>
      <c r="AF9" s="191"/>
      <c r="AG9" s="192"/>
      <c r="AH9" s="142" t="s">
        <v>22</v>
      </c>
      <c r="AI9" s="143"/>
      <c r="AJ9" s="143"/>
      <c r="AK9" s="144"/>
    </row>
    <row r="10" spans="2:37" ht="75" customHeight="1" thickBot="1" x14ac:dyDescent="0.35">
      <c r="B10" s="173"/>
      <c r="C10" s="175"/>
      <c r="D10" s="177"/>
      <c r="E10" s="179"/>
      <c r="F10" s="12" t="s">
        <v>23</v>
      </c>
      <c r="G10" s="13" t="s">
        <v>24</v>
      </c>
      <c r="H10" s="13" t="s">
        <v>25</v>
      </c>
      <c r="I10" s="14" t="s">
        <v>26</v>
      </c>
      <c r="J10" s="12" t="s">
        <v>23</v>
      </c>
      <c r="K10" s="13" t="s">
        <v>24</v>
      </c>
      <c r="L10" s="13" t="s">
        <v>25</v>
      </c>
      <c r="M10" s="34" t="s">
        <v>26</v>
      </c>
      <c r="N10" s="12" t="s">
        <v>23</v>
      </c>
      <c r="O10" s="13" t="s">
        <v>24</v>
      </c>
      <c r="P10" s="13" t="s">
        <v>25</v>
      </c>
      <c r="Q10" s="14" t="s">
        <v>27</v>
      </c>
      <c r="R10" s="12" t="s">
        <v>23</v>
      </c>
      <c r="S10" s="13" t="s">
        <v>24</v>
      </c>
      <c r="T10" s="13" t="s">
        <v>25</v>
      </c>
      <c r="U10" s="14" t="s">
        <v>27</v>
      </c>
      <c r="V10" s="12" t="s">
        <v>23</v>
      </c>
      <c r="W10" s="13" t="s">
        <v>24</v>
      </c>
      <c r="X10" s="13" t="s">
        <v>25</v>
      </c>
      <c r="Y10" s="14" t="s">
        <v>27</v>
      </c>
      <c r="Z10" s="12" t="s">
        <v>23</v>
      </c>
      <c r="AA10" s="13" t="s">
        <v>24</v>
      </c>
      <c r="AB10" s="13" t="s">
        <v>25</v>
      </c>
      <c r="AC10" s="14" t="s">
        <v>27</v>
      </c>
      <c r="AD10" s="12" t="s">
        <v>23</v>
      </c>
      <c r="AE10" s="13" t="s">
        <v>24</v>
      </c>
      <c r="AF10" s="13" t="s">
        <v>25</v>
      </c>
      <c r="AG10" s="14" t="s">
        <v>27</v>
      </c>
      <c r="AH10" s="12" t="s">
        <v>23</v>
      </c>
      <c r="AI10" s="13" t="s">
        <v>24</v>
      </c>
      <c r="AJ10" s="13" t="s">
        <v>25</v>
      </c>
      <c r="AK10" s="14" t="s">
        <v>27</v>
      </c>
    </row>
    <row r="11" spans="2:37" s="9" customFormat="1" ht="45" customHeight="1" thickBot="1" x14ac:dyDescent="0.3">
      <c r="B11" s="11"/>
      <c r="C11" s="30">
        <v>1</v>
      </c>
      <c r="D11" s="17">
        <v>2</v>
      </c>
      <c r="E11" s="17" t="s">
        <v>28</v>
      </c>
      <c r="F11" s="5">
        <v>4</v>
      </c>
      <c r="G11" s="4">
        <v>5</v>
      </c>
      <c r="H11" s="4">
        <v>6</v>
      </c>
      <c r="I11" s="15" t="s">
        <v>29</v>
      </c>
      <c r="J11" s="5">
        <v>8</v>
      </c>
      <c r="K11" s="4">
        <v>9</v>
      </c>
      <c r="L11" s="4">
        <v>10</v>
      </c>
      <c r="M11" s="15" t="s">
        <v>30</v>
      </c>
      <c r="N11" s="5">
        <v>12</v>
      </c>
      <c r="O11" s="35">
        <v>13</v>
      </c>
      <c r="P11" s="4">
        <v>14</v>
      </c>
      <c r="Q11" s="15" t="s">
        <v>31</v>
      </c>
      <c r="R11" s="5">
        <v>16</v>
      </c>
      <c r="S11" s="4">
        <v>17</v>
      </c>
      <c r="T11" s="4">
        <v>18</v>
      </c>
      <c r="U11" s="15" t="s">
        <v>32</v>
      </c>
      <c r="V11" s="5">
        <v>20</v>
      </c>
      <c r="W11" s="4">
        <v>21</v>
      </c>
      <c r="X11" s="4">
        <v>22</v>
      </c>
      <c r="Y11" s="15" t="s">
        <v>33</v>
      </c>
      <c r="Z11" s="16">
        <v>24</v>
      </c>
      <c r="AA11" s="4">
        <v>25</v>
      </c>
      <c r="AB11" s="4">
        <v>26</v>
      </c>
      <c r="AC11" s="15" t="s">
        <v>34</v>
      </c>
      <c r="AD11" s="16">
        <v>28</v>
      </c>
      <c r="AE11" s="4">
        <v>29</v>
      </c>
      <c r="AF11" s="4">
        <v>30</v>
      </c>
      <c r="AG11" s="15" t="s">
        <v>35</v>
      </c>
      <c r="AH11" s="16">
        <v>32</v>
      </c>
      <c r="AI11" s="4">
        <v>33</v>
      </c>
      <c r="AJ11" s="4">
        <v>34</v>
      </c>
      <c r="AK11" s="15" t="s">
        <v>36</v>
      </c>
    </row>
    <row r="12" spans="2:37" ht="45" customHeight="1" thickBot="1" x14ac:dyDescent="0.35">
      <c r="B12" s="79" t="s">
        <v>37</v>
      </c>
      <c r="C12" s="93" t="s">
        <v>56</v>
      </c>
      <c r="D12" s="93" t="s">
        <v>39</v>
      </c>
      <c r="E12" s="36">
        <f>G12+K12+O12+S12+W12+AA12+AE12+AI12</f>
        <v>4400</v>
      </c>
      <c r="F12" s="186">
        <v>4</v>
      </c>
      <c r="G12" s="94">
        <v>100</v>
      </c>
      <c r="H12" s="95"/>
      <c r="I12" s="96">
        <f>G12*H12</f>
        <v>0</v>
      </c>
      <c r="J12" s="186">
        <v>4</v>
      </c>
      <c r="K12" s="94">
        <v>1700</v>
      </c>
      <c r="L12" s="95"/>
      <c r="M12" s="96">
        <f>K12*L12</f>
        <v>0</v>
      </c>
      <c r="N12" s="186">
        <v>5</v>
      </c>
      <c r="O12" s="94">
        <v>100</v>
      </c>
      <c r="P12" s="95"/>
      <c r="Q12" s="96">
        <f>O12*P12</f>
        <v>0</v>
      </c>
      <c r="R12" s="186">
        <v>4</v>
      </c>
      <c r="S12" s="94">
        <v>400</v>
      </c>
      <c r="T12" s="95"/>
      <c r="U12" s="96">
        <f>S12*T12</f>
        <v>0</v>
      </c>
      <c r="V12" s="186">
        <v>8</v>
      </c>
      <c r="W12" s="94">
        <v>1000</v>
      </c>
      <c r="X12" s="95"/>
      <c r="Y12" s="96">
        <f>W12*X12</f>
        <v>0</v>
      </c>
      <c r="Z12" s="186">
        <v>5</v>
      </c>
      <c r="AA12" s="94">
        <v>1000</v>
      </c>
      <c r="AB12" s="95"/>
      <c r="AC12" s="96">
        <f>AA12*AB12</f>
        <v>0</v>
      </c>
      <c r="AD12" s="186">
        <v>6</v>
      </c>
      <c r="AE12" s="94">
        <v>50</v>
      </c>
      <c r="AF12" s="95"/>
      <c r="AG12" s="96">
        <f>AE12*AF12</f>
        <v>0</v>
      </c>
      <c r="AH12" s="186">
        <v>6</v>
      </c>
      <c r="AI12" s="94">
        <v>50</v>
      </c>
      <c r="AJ12" s="95"/>
      <c r="AK12" s="96">
        <f>AI12*AJ12</f>
        <v>0</v>
      </c>
    </row>
    <row r="13" spans="2:37" s="3" customFormat="1" ht="45" customHeight="1" thickBot="1" x14ac:dyDescent="0.35">
      <c r="B13" s="78" t="s">
        <v>41</v>
      </c>
      <c r="C13" s="93" t="s">
        <v>57</v>
      </c>
      <c r="D13" s="93" t="s">
        <v>39</v>
      </c>
      <c r="E13" s="36">
        <f>G13+K13+O13+S13+W13+AA13+AE13+AI13</f>
        <v>2000</v>
      </c>
      <c r="F13" s="187"/>
      <c r="G13" s="94">
        <v>10</v>
      </c>
      <c r="H13" s="95"/>
      <c r="I13" s="96">
        <f>G13*H13</f>
        <v>0</v>
      </c>
      <c r="J13" s="187"/>
      <c r="K13" s="94">
        <v>10</v>
      </c>
      <c r="L13" s="95"/>
      <c r="M13" s="96">
        <f>K13*L13</f>
        <v>0</v>
      </c>
      <c r="N13" s="187"/>
      <c r="O13" s="94">
        <v>10</v>
      </c>
      <c r="P13" s="95"/>
      <c r="Q13" s="96">
        <f>O13*P13</f>
        <v>0</v>
      </c>
      <c r="R13" s="187"/>
      <c r="S13" s="94">
        <v>60</v>
      </c>
      <c r="T13" s="95"/>
      <c r="U13" s="96">
        <f>S13*T13</f>
        <v>0</v>
      </c>
      <c r="V13" s="187"/>
      <c r="W13" s="94">
        <v>1500</v>
      </c>
      <c r="X13" s="95"/>
      <c r="Y13" s="96">
        <f>W13*X13</f>
        <v>0</v>
      </c>
      <c r="Z13" s="187"/>
      <c r="AA13" s="94">
        <v>300</v>
      </c>
      <c r="AB13" s="95"/>
      <c r="AC13" s="96">
        <f>AA13*AB13</f>
        <v>0</v>
      </c>
      <c r="AD13" s="187"/>
      <c r="AE13" s="94">
        <v>10</v>
      </c>
      <c r="AF13" s="95"/>
      <c r="AG13" s="96">
        <f>AE13*AF13</f>
        <v>0</v>
      </c>
      <c r="AH13" s="187"/>
      <c r="AI13" s="94">
        <v>100</v>
      </c>
      <c r="AJ13" s="95"/>
      <c r="AK13" s="96">
        <f>AI13*AJ13</f>
        <v>0</v>
      </c>
    </row>
    <row r="14" spans="2:37" s="3" customFormat="1" ht="45" customHeight="1" thickBot="1" x14ac:dyDescent="0.35">
      <c r="B14" s="80" t="s">
        <v>44</v>
      </c>
      <c r="C14" s="204" t="s">
        <v>58</v>
      </c>
      <c r="D14" s="205"/>
      <c r="E14" s="206"/>
      <c r="F14" s="193"/>
      <c r="G14" s="194"/>
      <c r="H14" s="207"/>
      <c r="I14" s="98">
        <f>SUM(I12:I13)</f>
        <v>0</v>
      </c>
      <c r="J14" s="188"/>
      <c r="K14" s="189"/>
      <c r="L14" s="208"/>
      <c r="M14" s="98">
        <f>SUM(M12:M13)</f>
        <v>0</v>
      </c>
      <c r="N14" s="193"/>
      <c r="O14" s="194"/>
      <c r="P14" s="207"/>
      <c r="Q14" s="98">
        <f>SUM(Q12:Q13)</f>
        <v>0</v>
      </c>
      <c r="R14" s="188"/>
      <c r="S14" s="189"/>
      <c r="T14" s="189"/>
      <c r="U14" s="98">
        <f>SUM(U12:U13)</f>
        <v>0</v>
      </c>
      <c r="V14" s="193"/>
      <c r="W14" s="194"/>
      <c r="X14" s="194"/>
      <c r="Y14" s="98">
        <f>SUM(Y12:Y13)</f>
        <v>0</v>
      </c>
      <c r="Z14" s="193"/>
      <c r="AA14" s="194"/>
      <c r="AB14" s="194"/>
      <c r="AC14" s="98">
        <f>SUM(AC12:AC13)</f>
        <v>0</v>
      </c>
      <c r="AD14" s="193"/>
      <c r="AE14" s="194"/>
      <c r="AF14" s="194"/>
      <c r="AG14" s="98">
        <f>SUM(AG12:AG13)</f>
        <v>0</v>
      </c>
      <c r="AH14" s="193"/>
      <c r="AI14" s="194"/>
      <c r="AJ14" s="194"/>
      <c r="AK14" s="98">
        <f>SUM(AK12:AK13)</f>
        <v>0</v>
      </c>
    </row>
    <row r="15" spans="2:37" s="3" customFormat="1" ht="45" customHeight="1" thickBot="1" x14ac:dyDescent="0.35">
      <c r="B15" s="80" t="s">
        <v>46</v>
      </c>
      <c r="C15" s="136" t="s">
        <v>51</v>
      </c>
      <c r="D15" s="137"/>
      <c r="E15" s="137"/>
      <c r="F15" s="137"/>
      <c r="G15" s="137"/>
      <c r="H15" s="137"/>
      <c r="I15" s="137"/>
      <c r="J15" s="137"/>
      <c r="K15" s="137"/>
      <c r="L15" s="137"/>
      <c r="M15" s="137"/>
      <c r="N15" s="137"/>
      <c r="O15" s="137"/>
      <c r="P15" s="137"/>
      <c r="Q15" s="137"/>
      <c r="R15" s="137"/>
      <c r="S15" s="137"/>
      <c r="T15" s="137"/>
      <c r="U15" s="137"/>
      <c r="V15" s="137"/>
      <c r="W15" s="137"/>
      <c r="X15" s="137"/>
      <c r="Y15" s="137"/>
      <c r="Z15" s="137"/>
      <c r="AA15" s="137"/>
      <c r="AB15" s="137"/>
      <c r="AC15" s="137"/>
      <c r="AD15" s="137"/>
      <c r="AE15" s="137"/>
      <c r="AF15" s="137"/>
      <c r="AG15" s="137"/>
      <c r="AH15" s="137"/>
      <c r="AI15" s="137"/>
      <c r="AJ15" s="138"/>
      <c r="AK15" s="31">
        <f>SUM(I14,M14,Q14,U14,Y14,AC14,AG14,AK14)</f>
        <v>0</v>
      </c>
    </row>
    <row r="16" spans="2:37" ht="45" customHeight="1" x14ac:dyDescent="0.3"/>
    <row r="17" spans="2:37" ht="45" customHeight="1" x14ac:dyDescent="0.3">
      <c r="B17" s="20" t="s">
        <v>52</v>
      </c>
      <c r="C17" s="152" t="s">
        <v>53</v>
      </c>
      <c r="D17" s="152"/>
      <c r="E17" s="152"/>
      <c r="F17" s="152"/>
      <c r="G17" s="152"/>
      <c r="H17" s="152"/>
      <c r="I17" s="152"/>
      <c r="J17" s="152"/>
      <c r="K17" s="152"/>
      <c r="L17" s="152"/>
      <c r="M17" s="152"/>
      <c r="N17" s="152"/>
      <c r="O17" s="152"/>
      <c r="P17" s="152"/>
      <c r="Q17" s="152"/>
      <c r="R17" s="152"/>
      <c r="S17" s="152"/>
      <c r="T17" s="152"/>
      <c r="U17" s="152"/>
      <c r="V17" s="152"/>
      <c r="W17" s="152"/>
      <c r="X17" s="152"/>
      <c r="Y17" s="152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</row>
    <row r="18" spans="2:37" ht="45" customHeight="1" x14ac:dyDescent="0.3">
      <c r="B18" s="20"/>
      <c r="C18" s="152"/>
      <c r="D18" s="152"/>
      <c r="E18" s="152"/>
      <c r="F18" s="152"/>
      <c r="G18" s="152"/>
      <c r="H18" s="152"/>
      <c r="I18" s="152"/>
      <c r="J18" s="152"/>
      <c r="K18" s="152"/>
      <c r="L18" s="152"/>
      <c r="M18" s="152"/>
      <c r="N18" s="152"/>
      <c r="O18" s="152"/>
      <c r="P18" s="152"/>
      <c r="Q18" s="152"/>
      <c r="R18" s="152"/>
      <c r="S18" s="152"/>
      <c r="T18" s="152"/>
      <c r="U18" s="152"/>
      <c r="V18" s="152"/>
      <c r="W18" s="152"/>
      <c r="X18" s="152"/>
      <c r="Y18" s="152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</row>
    <row r="19" spans="2:37" ht="45" customHeight="1" x14ac:dyDescent="0.3">
      <c r="B19" s="21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</row>
    <row r="20" spans="2:37" ht="45" customHeight="1" x14ac:dyDescent="0.3">
      <c r="B20" s="21"/>
      <c r="C20" s="22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2"/>
      <c r="Q20" s="21"/>
      <c r="R20" s="21"/>
      <c r="S20" s="21"/>
      <c r="T20" s="21"/>
      <c r="U20" s="21"/>
      <c r="V20" s="21"/>
      <c r="W20" s="21"/>
      <c r="X20" s="22"/>
      <c r="Y20" s="21"/>
      <c r="Z20" s="21"/>
      <c r="AA20" s="21"/>
      <c r="AB20" s="22"/>
      <c r="AC20" s="21"/>
      <c r="AD20" s="21"/>
      <c r="AE20" s="21"/>
      <c r="AF20" s="22" t="s">
        <v>73</v>
      </c>
      <c r="AG20" s="21"/>
      <c r="AH20" s="21"/>
      <c r="AI20" s="21"/>
      <c r="AJ20" s="22"/>
      <c r="AK20" s="21"/>
    </row>
    <row r="21" spans="2:37" ht="45" customHeight="1" x14ac:dyDescent="0.3">
      <c r="B21" s="21"/>
      <c r="C21" s="23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3"/>
      <c r="Q21" s="21"/>
      <c r="R21" s="21"/>
      <c r="S21" s="21"/>
      <c r="T21" s="21"/>
      <c r="U21" s="21"/>
      <c r="V21" s="21"/>
      <c r="W21" s="21"/>
      <c r="X21" s="23"/>
      <c r="Y21" s="21"/>
      <c r="Z21" s="21"/>
      <c r="AA21" s="21"/>
      <c r="AB21" s="23"/>
      <c r="AC21" s="21"/>
      <c r="AD21" s="21"/>
      <c r="AE21" s="21"/>
      <c r="AF21" s="23"/>
      <c r="AG21" s="21"/>
      <c r="AH21" s="21"/>
      <c r="AI21" s="21"/>
      <c r="AJ21" s="23"/>
      <c r="AK21" s="21"/>
    </row>
    <row r="22" spans="2:37" ht="45" customHeight="1" x14ac:dyDescent="0.3">
      <c r="B22" s="25"/>
      <c r="C22" s="26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6"/>
      <c r="Q22" s="25"/>
      <c r="R22" s="25"/>
      <c r="S22" s="25"/>
      <c r="T22" s="25"/>
      <c r="U22" s="25"/>
      <c r="V22" s="25"/>
      <c r="W22" s="25"/>
      <c r="X22" s="26"/>
      <c r="Y22" s="25"/>
      <c r="Z22" s="25"/>
      <c r="AA22" s="25"/>
      <c r="AB22" s="26"/>
      <c r="AC22" s="25"/>
      <c r="AD22" s="25"/>
      <c r="AE22" s="25"/>
      <c r="AF22" s="26" t="s">
        <v>54</v>
      </c>
      <c r="AG22" s="25"/>
      <c r="AH22" s="25"/>
      <c r="AI22" s="25"/>
      <c r="AJ22" s="26"/>
      <c r="AK22" s="25"/>
    </row>
    <row r="23" spans="2:37" x14ac:dyDescent="0.3">
      <c r="B23" s="25"/>
      <c r="C23" s="26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6"/>
      <c r="Q23" s="25"/>
      <c r="R23" s="25"/>
      <c r="S23" s="25"/>
      <c r="T23" s="25"/>
      <c r="U23" s="25"/>
      <c r="V23" s="25"/>
      <c r="W23" s="25"/>
      <c r="X23" s="26"/>
      <c r="Y23" s="25"/>
      <c r="Z23" s="25"/>
      <c r="AA23" s="25"/>
      <c r="AB23" s="26"/>
      <c r="AC23" s="25"/>
      <c r="AD23" s="25"/>
      <c r="AE23" s="25"/>
      <c r="AF23" s="26"/>
      <c r="AG23" s="25"/>
      <c r="AH23" s="25"/>
      <c r="AI23" s="25"/>
      <c r="AJ23" s="26"/>
      <c r="AK23" s="25"/>
    </row>
    <row r="24" spans="2:37" x14ac:dyDescent="0.3">
      <c r="B24" s="25"/>
      <c r="C24" s="26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6"/>
      <c r="Q24" s="25"/>
      <c r="R24" s="25"/>
      <c r="S24" s="25"/>
      <c r="T24" s="25"/>
      <c r="U24" s="25"/>
      <c r="V24" s="25"/>
      <c r="W24" s="25"/>
      <c r="X24" s="26"/>
      <c r="Y24" s="25"/>
      <c r="Z24" s="25"/>
      <c r="AA24" s="25"/>
      <c r="AB24" s="26"/>
      <c r="AC24" s="25"/>
      <c r="AD24" s="25"/>
      <c r="AE24" s="25"/>
      <c r="AF24" s="26"/>
      <c r="AG24" s="25"/>
      <c r="AH24" s="25"/>
      <c r="AI24" s="25"/>
      <c r="AJ24" s="26"/>
      <c r="AK24" s="25"/>
    </row>
    <row r="25" spans="2:37" x14ac:dyDescent="0.3">
      <c r="B25" s="25"/>
      <c r="C25" s="26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6"/>
      <c r="Q25" s="25"/>
      <c r="R25" s="25"/>
      <c r="S25" s="25"/>
      <c r="T25" s="25"/>
      <c r="U25" s="25"/>
      <c r="V25" s="25"/>
      <c r="W25" s="25"/>
      <c r="X25" s="26"/>
      <c r="Y25" s="25"/>
      <c r="Z25" s="25"/>
      <c r="AA25" s="25"/>
      <c r="AB25" s="26"/>
      <c r="AC25" s="25"/>
      <c r="AD25" s="25"/>
      <c r="AE25" s="25"/>
      <c r="AF25" s="26" t="s">
        <v>54</v>
      </c>
      <c r="AG25" s="25"/>
      <c r="AH25" s="25"/>
      <c r="AI25" s="25"/>
      <c r="AJ25" s="26"/>
      <c r="AK25" s="25"/>
    </row>
    <row r="26" spans="2:37" x14ac:dyDescent="0.3"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</row>
    <row r="27" spans="2:37" x14ac:dyDescent="0.3">
      <c r="I27" s="25"/>
    </row>
    <row r="28" spans="2:37" x14ac:dyDescent="0.3">
      <c r="I28" s="25"/>
    </row>
    <row r="29" spans="2:37" x14ac:dyDescent="0.3"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</row>
    <row r="30" spans="2:37" x14ac:dyDescent="0.3"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</row>
  </sheetData>
  <sheetProtection formatCells="0"/>
  <mergeCells count="43">
    <mergeCell ref="F9:I9"/>
    <mergeCell ref="C17:Y18"/>
    <mergeCell ref="F12:F13"/>
    <mergeCell ref="J12:J13"/>
    <mergeCell ref="N12:N13"/>
    <mergeCell ref="R12:R13"/>
    <mergeCell ref="V12:V13"/>
    <mergeCell ref="C14:E14"/>
    <mergeCell ref="F14:H14"/>
    <mergeCell ref="N14:P14"/>
    <mergeCell ref="V14:X14"/>
    <mergeCell ref="J14:L14"/>
    <mergeCell ref="C15:AJ15"/>
    <mergeCell ref="Z9:AC9"/>
    <mergeCell ref="J9:M9"/>
    <mergeCell ref="R9:U9"/>
    <mergeCell ref="B2:D7"/>
    <mergeCell ref="B9:B10"/>
    <mergeCell ref="C9:C10"/>
    <mergeCell ref="D9:D10"/>
    <mergeCell ref="E9:E10"/>
    <mergeCell ref="E2:AK3"/>
    <mergeCell ref="E4:AK5"/>
    <mergeCell ref="E6:AK7"/>
    <mergeCell ref="AH8:AK8"/>
    <mergeCell ref="Z8:AC8"/>
    <mergeCell ref="AD8:AG8"/>
    <mergeCell ref="F8:I8"/>
    <mergeCell ref="J8:M8"/>
    <mergeCell ref="N8:Q8"/>
    <mergeCell ref="R8:U8"/>
    <mergeCell ref="V8:Y8"/>
    <mergeCell ref="AH12:AH13"/>
    <mergeCell ref="R14:T14"/>
    <mergeCell ref="N9:Q9"/>
    <mergeCell ref="AD9:AG9"/>
    <mergeCell ref="AD12:AD13"/>
    <mergeCell ref="AD14:AF14"/>
    <mergeCell ref="Z14:AB14"/>
    <mergeCell ref="AH14:AJ14"/>
    <mergeCell ref="AH9:AK9"/>
    <mergeCell ref="Z12:Z13"/>
    <mergeCell ref="V9:Y9"/>
  </mergeCells>
  <pageMargins left="0.25" right="0.25" top="0.75" bottom="0.75" header="0.3" footer="0.3"/>
  <pageSetup paperSize="8" scale="47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  <pageSetUpPr fitToPage="1"/>
  </sheetPr>
  <dimension ref="B1:AK30"/>
  <sheetViews>
    <sheetView view="pageBreakPreview" zoomScale="40" zoomScaleNormal="25" zoomScaleSheetLayoutView="40" workbookViewId="0">
      <selection activeCell="P19" sqref="P19"/>
    </sheetView>
  </sheetViews>
  <sheetFormatPr defaultRowHeight="14.4" x14ac:dyDescent="0.3"/>
  <cols>
    <col min="1" max="1" width="2.6640625" customWidth="1"/>
    <col min="2" max="2" width="5.6640625" customWidth="1"/>
    <col min="3" max="3" width="15.6640625" customWidth="1"/>
    <col min="4" max="4" width="12.6640625" customWidth="1"/>
    <col min="5" max="5" width="15.6640625" customWidth="1"/>
    <col min="6" max="8" width="10.6640625" customWidth="1"/>
    <col min="9" max="9" width="14.6640625" customWidth="1"/>
    <col min="10" max="12" width="10.6640625" customWidth="1"/>
    <col min="13" max="13" width="13.6640625" customWidth="1"/>
    <col min="14" max="16" width="10.6640625" customWidth="1"/>
    <col min="17" max="17" width="13.88671875" customWidth="1"/>
    <col min="18" max="20" width="10.6640625" customWidth="1"/>
    <col min="21" max="21" width="14.33203125" customWidth="1"/>
    <col min="22" max="24" width="10.6640625" customWidth="1"/>
    <col min="25" max="25" width="15.33203125" customWidth="1"/>
    <col min="26" max="28" width="10.6640625" customWidth="1"/>
    <col min="29" max="29" width="15.5546875" customWidth="1"/>
    <col min="30" max="32" width="10.6640625" customWidth="1"/>
    <col min="33" max="33" width="15.5546875" customWidth="1"/>
    <col min="34" max="36" width="10.6640625" customWidth="1"/>
    <col min="37" max="37" width="17.44140625" customWidth="1"/>
  </cols>
  <sheetData>
    <row r="1" spans="2:37" ht="13.95" customHeight="1" thickBot="1" x14ac:dyDescent="0.3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9"/>
      <c r="X1" s="1"/>
      <c r="Z1" s="1"/>
      <c r="AA1" s="2"/>
      <c r="AB1" s="2"/>
      <c r="AD1" s="1"/>
      <c r="AE1" s="2"/>
      <c r="AF1" s="2"/>
      <c r="AH1" s="1"/>
      <c r="AI1" s="2"/>
      <c r="AJ1" s="2"/>
    </row>
    <row r="2" spans="2:37" ht="13.95" customHeight="1" x14ac:dyDescent="0.3">
      <c r="B2" s="195"/>
      <c r="C2" s="196"/>
      <c r="D2" s="197"/>
      <c r="E2" s="124" t="s">
        <v>0</v>
      </c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  <c r="U2" s="125"/>
      <c r="V2" s="125"/>
      <c r="W2" s="125"/>
      <c r="X2" s="125"/>
      <c r="Y2" s="125"/>
      <c r="Z2" s="125"/>
      <c r="AA2" s="125"/>
      <c r="AB2" s="125"/>
      <c r="AC2" s="125"/>
      <c r="AD2" s="125"/>
      <c r="AE2" s="125"/>
      <c r="AF2" s="125"/>
      <c r="AG2" s="125"/>
      <c r="AH2" s="125"/>
      <c r="AI2" s="125"/>
      <c r="AJ2" s="125"/>
      <c r="AK2" s="126"/>
    </row>
    <row r="3" spans="2:37" ht="13.95" customHeight="1" thickBot="1" x14ac:dyDescent="0.35">
      <c r="B3" s="198"/>
      <c r="C3" s="199"/>
      <c r="D3" s="200"/>
      <c r="E3" s="127"/>
      <c r="F3" s="128"/>
      <c r="G3" s="128"/>
      <c r="H3" s="128"/>
      <c r="I3" s="128"/>
      <c r="J3" s="128"/>
      <c r="K3" s="128"/>
      <c r="L3" s="128"/>
      <c r="M3" s="128"/>
      <c r="N3" s="128"/>
      <c r="O3" s="128"/>
      <c r="P3" s="128"/>
      <c r="Q3" s="128"/>
      <c r="R3" s="128"/>
      <c r="S3" s="128"/>
      <c r="T3" s="128"/>
      <c r="U3" s="128"/>
      <c r="V3" s="128"/>
      <c r="W3" s="128"/>
      <c r="X3" s="128"/>
      <c r="Y3" s="128"/>
      <c r="Z3" s="128"/>
      <c r="AA3" s="128"/>
      <c r="AB3" s="128"/>
      <c r="AC3" s="128"/>
      <c r="AD3" s="128"/>
      <c r="AE3" s="128"/>
      <c r="AF3" s="128"/>
      <c r="AG3" s="128"/>
      <c r="AH3" s="128"/>
      <c r="AI3" s="128"/>
      <c r="AJ3" s="128"/>
      <c r="AK3" s="129"/>
    </row>
    <row r="4" spans="2:37" ht="13.95" customHeight="1" x14ac:dyDescent="0.3">
      <c r="B4" s="198"/>
      <c r="C4" s="199"/>
      <c r="D4" s="200"/>
      <c r="E4" s="130" t="s">
        <v>1</v>
      </c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131"/>
      <c r="W4" s="131"/>
      <c r="X4" s="131"/>
      <c r="Y4" s="131"/>
      <c r="Z4" s="131"/>
      <c r="AA4" s="131"/>
      <c r="AB4" s="131"/>
      <c r="AC4" s="131"/>
      <c r="AD4" s="131"/>
      <c r="AE4" s="131"/>
      <c r="AF4" s="131"/>
      <c r="AG4" s="131"/>
      <c r="AH4" s="131"/>
      <c r="AI4" s="131"/>
      <c r="AJ4" s="131"/>
      <c r="AK4" s="132"/>
    </row>
    <row r="5" spans="2:37" ht="13.95" customHeight="1" thickBot="1" x14ac:dyDescent="0.35">
      <c r="B5" s="198"/>
      <c r="C5" s="199"/>
      <c r="D5" s="200"/>
      <c r="E5" s="133"/>
      <c r="F5" s="134"/>
      <c r="G5" s="134"/>
      <c r="H5" s="134"/>
      <c r="I5" s="134"/>
      <c r="J5" s="134"/>
      <c r="K5" s="134"/>
      <c r="L5" s="134"/>
      <c r="M5" s="134"/>
      <c r="N5" s="134"/>
      <c r="O5" s="134"/>
      <c r="P5" s="134"/>
      <c r="Q5" s="134"/>
      <c r="R5" s="134"/>
      <c r="S5" s="134"/>
      <c r="T5" s="134"/>
      <c r="U5" s="134"/>
      <c r="V5" s="134"/>
      <c r="W5" s="134"/>
      <c r="X5" s="134"/>
      <c r="Y5" s="134"/>
      <c r="Z5" s="134"/>
      <c r="AA5" s="134"/>
      <c r="AB5" s="134"/>
      <c r="AC5" s="134"/>
      <c r="AD5" s="134"/>
      <c r="AE5" s="134"/>
      <c r="AF5" s="134"/>
      <c r="AG5" s="134"/>
      <c r="AH5" s="134"/>
      <c r="AI5" s="134"/>
      <c r="AJ5" s="134"/>
      <c r="AK5" s="135"/>
    </row>
    <row r="6" spans="2:37" ht="13.95" customHeight="1" x14ac:dyDescent="0.3">
      <c r="B6" s="198"/>
      <c r="C6" s="199"/>
      <c r="D6" s="200"/>
      <c r="E6" s="118" t="s">
        <v>59</v>
      </c>
      <c r="F6" s="119"/>
      <c r="G6" s="119"/>
      <c r="H6" s="119"/>
      <c r="I6" s="119"/>
      <c r="J6" s="119"/>
      <c r="K6" s="119"/>
      <c r="L6" s="119"/>
      <c r="M6" s="119"/>
      <c r="N6" s="119"/>
      <c r="O6" s="119"/>
      <c r="P6" s="119"/>
      <c r="Q6" s="119"/>
      <c r="R6" s="119"/>
      <c r="S6" s="119"/>
      <c r="T6" s="119"/>
      <c r="U6" s="119"/>
      <c r="V6" s="119"/>
      <c r="W6" s="119"/>
      <c r="X6" s="119"/>
      <c r="Y6" s="119"/>
      <c r="Z6" s="119"/>
      <c r="AA6" s="119"/>
      <c r="AB6" s="119"/>
      <c r="AC6" s="119"/>
      <c r="AD6" s="119"/>
      <c r="AE6" s="119"/>
      <c r="AF6" s="119"/>
      <c r="AG6" s="119"/>
      <c r="AH6" s="119"/>
      <c r="AI6" s="119"/>
      <c r="AJ6" s="119"/>
      <c r="AK6" s="120"/>
    </row>
    <row r="7" spans="2:37" ht="13.95" customHeight="1" thickBot="1" x14ac:dyDescent="0.35">
      <c r="B7" s="201"/>
      <c r="C7" s="202"/>
      <c r="D7" s="203"/>
      <c r="E7" s="121"/>
      <c r="F7" s="122"/>
      <c r="G7" s="122"/>
      <c r="H7" s="122"/>
      <c r="I7" s="122"/>
      <c r="J7" s="122"/>
      <c r="K7" s="122"/>
      <c r="L7" s="122"/>
      <c r="M7" s="122"/>
      <c r="N7" s="122"/>
      <c r="O7" s="122"/>
      <c r="P7" s="122"/>
      <c r="Q7" s="122"/>
      <c r="R7" s="122"/>
      <c r="S7" s="122"/>
      <c r="T7" s="122"/>
      <c r="U7" s="122"/>
      <c r="V7" s="122"/>
      <c r="W7" s="122"/>
      <c r="X7" s="122"/>
      <c r="Y7" s="122"/>
      <c r="Z7" s="122"/>
      <c r="AA7" s="122"/>
      <c r="AB7" s="122"/>
      <c r="AC7" s="122"/>
      <c r="AD7" s="122"/>
      <c r="AE7" s="122"/>
      <c r="AF7" s="122"/>
      <c r="AG7" s="122"/>
      <c r="AH7" s="122"/>
      <c r="AI7" s="122"/>
      <c r="AJ7" s="122"/>
      <c r="AK7" s="123"/>
    </row>
    <row r="8" spans="2:37" ht="13.95" customHeight="1" thickBot="1" x14ac:dyDescent="0.35">
      <c r="B8" s="64"/>
      <c r="C8" s="10"/>
      <c r="D8" s="10"/>
      <c r="E8" s="10"/>
      <c r="F8" s="139" t="s">
        <v>3</v>
      </c>
      <c r="G8" s="140"/>
      <c r="H8" s="140"/>
      <c r="I8" s="141"/>
      <c r="J8" s="139" t="s">
        <v>4</v>
      </c>
      <c r="K8" s="140"/>
      <c r="L8" s="140"/>
      <c r="M8" s="141"/>
      <c r="N8" s="139" t="s">
        <v>5</v>
      </c>
      <c r="O8" s="140"/>
      <c r="P8" s="140"/>
      <c r="Q8" s="141"/>
      <c r="R8" s="139" t="s">
        <v>6</v>
      </c>
      <c r="S8" s="140"/>
      <c r="T8" s="140"/>
      <c r="U8" s="141"/>
      <c r="V8" s="139" t="s">
        <v>7</v>
      </c>
      <c r="W8" s="140"/>
      <c r="X8" s="140"/>
      <c r="Y8" s="141"/>
      <c r="Z8" s="139" t="s">
        <v>8</v>
      </c>
      <c r="AA8" s="140"/>
      <c r="AB8" s="140"/>
      <c r="AC8" s="141"/>
      <c r="AD8" s="139" t="s">
        <v>9</v>
      </c>
      <c r="AE8" s="140"/>
      <c r="AF8" s="140"/>
      <c r="AG8" s="141"/>
      <c r="AH8" s="139" t="s">
        <v>10</v>
      </c>
      <c r="AI8" s="140"/>
      <c r="AJ8" s="140"/>
      <c r="AK8" s="141"/>
    </row>
    <row r="9" spans="2:37" s="3" customFormat="1" ht="30" customHeight="1" thickBot="1" x14ac:dyDescent="0.35">
      <c r="B9" s="172" t="s">
        <v>11</v>
      </c>
      <c r="C9" s="174" t="s">
        <v>12</v>
      </c>
      <c r="D9" s="176" t="s">
        <v>13</v>
      </c>
      <c r="E9" s="178" t="s">
        <v>14</v>
      </c>
      <c r="F9" s="190" t="s">
        <v>15</v>
      </c>
      <c r="G9" s="191"/>
      <c r="H9" s="191"/>
      <c r="I9" s="192"/>
      <c r="J9" s="190" t="s">
        <v>16</v>
      </c>
      <c r="K9" s="191"/>
      <c r="L9" s="191"/>
      <c r="M9" s="192"/>
      <c r="N9" s="190" t="s">
        <v>17</v>
      </c>
      <c r="O9" s="191"/>
      <c r="P9" s="191"/>
      <c r="Q9" s="192"/>
      <c r="R9" s="190" t="s">
        <v>18</v>
      </c>
      <c r="S9" s="191"/>
      <c r="T9" s="191"/>
      <c r="U9" s="192"/>
      <c r="V9" s="190" t="s">
        <v>19</v>
      </c>
      <c r="W9" s="191"/>
      <c r="X9" s="191"/>
      <c r="Y9" s="192"/>
      <c r="Z9" s="190" t="s">
        <v>20</v>
      </c>
      <c r="AA9" s="191"/>
      <c r="AB9" s="191"/>
      <c r="AC9" s="192"/>
      <c r="AD9" s="190" t="s">
        <v>60</v>
      </c>
      <c r="AE9" s="191"/>
      <c r="AF9" s="191"/>
      <c r="AG9" s="192"/>
      <c r="AH9" s="142" t="s">
        <v>22</v>
      </c>
      <c r="AI9" s="143"/>
      <c r="AJ9" s="143"/>
      <c r="AK9" s="144"/>
    </row>
    <row r="10" spans="2:37" ht="70.2" customHeight="1" thickBot="1" x14ac:dyDescent="0.35">
      <c r="B10" s="173"/>
      <c r="C10" s="175"/>
      <c r="D10" s="177"/>
      <c r="E10" s="179"/>
      <c r="F10" s="12" t="s">
        <v>23</v>
      </c>
      <c r="G10" s="13" t="s">
        <v>24</v>
      </c>
      <c r="H10" s="13" t="s">
        <v>25</v>
      </c>
      <c r="I10" s="14" t="s">
        <v>26</v>
      </c>
      <c r="J10" s="12" t="s">
        <v>23</v>
      </c>
      <c r="K10" s="13" t="s">
        <v>24</v>
      </c>
      <c r="L10" s="13" t="s">
        <v>25</v>
      </c>
      <c r="M10" s="34" t="s">
        <v>26</v>
      </c>
      <c r="N10" s="12" t="s">
        <v>23</v>
      </c>
      <c r="O10" s="13" t="s">
        <v>24</v>
      </c>
      <c r="P10" s="13" t="s">
        <v>25</v>
      </c>
      <c r="Q10" s="14" t="s">
        <v>27</v>
      </c>
      <c r="R10" s="12" t="s">
        <v>23</v>
      </c>
      <c r="S10" s="13" t="s">
        <v>24</v>
      </c>
      <c r="T10" s="13" t="s">
        <v>25</v>
      </c>
      <c r="U10" s="14" t="s">
        <v>27</v>
      </c>
      <c r="V10" s="12" t="s">
        <v>23</v>
      </c>
      <c r="W10" s="13" t="s">
        <v>24</v>
      </c>
      <c r="X10" s="13" t="s">
        <v>25</v>
      </c>
      <c r="Y10" s="14" t="s">
        <v>27</v>
      </c>
      <c r="Z10" s="12" t="s">
        <v>23</v>
      </c>
      <c r="AA10" s="13" t="s">
        <v>24</v>
      </c>
      <c r="AB10" s="13" t="s">
        <v>25</v>
      </c>
      <c r="AC10" s="14" t="s">
        <v>27</v>
      </c>
      <c r="AD10" s="12" t="s">
        <v>23</v>
      </c>
      <c r="AE10" s="13" t="s">
        <v>24</v>
      </c>
      <c r="AF10" s="13" t="s">
        <v>25</v>
      </c>
      <c r="AG10" s="14" t="s">
        <v>27</v>
      </c>
      <c r="AH10" s="12" t="s">
        <v>23</v>
      </c>
      <c r="AI10" s="13" t="s">
        <v>24</v>
      </c>
      <c r="AJ10" s="13" t="s">
        <v>25</v>
      </c>
      <c r="AK10" s="14" t="s">
        <v>27</v>
      </c>
    </row>
    <row r="11" spans="2:37" s="9" customFormat="1" ht="45" customHeight="1" thickBot="1" x14ac:dyDescent="0.3">
      <c r="B11" s="11"/>
      <c r="C11" s="30">
        <v>1</v>
      </c>
      <c r="D11" s="17">
        <v>2</v>
      </c>
      <c r="E11" s="17" t="s">
        <v>28</v>
      </c>
      <c r="F11" s="5">
        <v>4</v>
      </c>
      <c r="G11" s="4">
        <v>5</v>
      </c>
      <c r="H11" s="4">
        <v>6</v>
      </c>
      <c r="I11" s="15" t="s">
        <v>29</v>
      </c>
      <c r="J11" s="5">
        <v>8</v>
      </c>
      <c r="K11" s="4">
        <v>9</v>
      </c>
      <c r="L11" s="4">
        <v>10</v>
      </c>
      <c r="M11" s="15" t="s">
        <v>30</v>
      </c>
      <c r="N11" s="5">
        <v>12</v>
      </c>
      <c r="O11" s="35">
        <v>13</v>
      </c>
      <c r="P11" s="4">
        <v>14</v>
      </c>
      <c r="Q11" s="15" t="s">
        <v>31</v>
      </c>
      <c r="R11" s="5">
        <v>16</v>
      </c>
      <c r="S11" s="4">
        <v>17</v>
      </c>
      <c r="T11" s="4">
        <v>18</v>
      </c>
      <c r="U11" s="15" t="s">
        <v>32</v>
      </c>
      <c r="V11" s="5">
        <v>20</v>
      </c>
      <c r="W11" s="4">
        <v>21</v>
      </c>
      <c r="X11" s="4">
        <v>22</v>
      </c>
      <c r="Y11" s="15" t="s">
        <v>33</v>
      </c>
      <c r="Z11" s="16">
        <v>24</v>
      </c>
      <c r="AA11" s="4">
        <v>25</v>
      </c>
      <c r="AB11" s="4">
        <v>26</v>
      </c>
      <c r="AC11" s="15" t="s">
        <v>34</v>
      </c>
      <c r="AD11" s="16">
        <v>28</v>
      </c>
      <c r="AE11" s="4">
        <v>29</v>
      </c>
      <c r="AF11" s="4">
        <v>30</v>
      </c>
      <c r="AG11" s="15" t="s">
        <v>35</v>
      </c>
      <c r="AH11" s="16">
        <v>32</v>
      </c>
      <c r="AI11" s="4">
        <v>33</v>
      </c>
      <c r="AJ11" s="4">
        <v>34</v>
      </c>
      <c r="AK11" s="15" t="s">
        <v>36</v>
      </c>
    </row>
    <row r="12" spans="2:37" s="23" customFormat="1" ht="45" customHeight="1" thickBot="1" x14ac:dyDescent="0.35">
      <c r="B12" s="81" t="s">
        <v>37</v>
      </c>
      <c r="C12" s="93" t="s">
        <v>61</v>
      </c>
      <c r="D12" s="99" t="s">
        <v>39</v>
      </c>
      <c r="E12" s="60">
        <f>G12+K12+O12+S12+W12+AA12+AE12+AI12</f>
        <v>500</v>
      </c>
      <c r="F12" s="84">
        <v>4</v>
      </c>
      <c r="G12" s="52">
        <v>20</v>
      </c>
      <c r="H12" s="95"/>
      <c r="I12" s="96">
        <f>G12*H12</f>
        <v>0</v>
      </c>
      <c r="J12" s="84">
        <v>4</v>
      </c>
      <c r="K12" s="52">
        <v>20</v>
      </c>
      <c r="L12" s="50"/>
      <c r="M12" s="96">
        <f>K12*L12</f>
        <v>0</v>
      </c>
      <c r="N12" s="84">
        <v>5</v>
      </c>
      <c r="O12" s="52">
        <v>20</v>
      </c>
      <c r="P12" s="50"/>
      <c r="Q12" s="96">
        <f>O12*P12</f>
        <v>0</v>
      </c>
      <c r="R12" s="84">
        <v>4</v>
      </c>
      <c r="S12" s="52">
        <v>150</v>
      </c>
      <c r="T12" s="50"/>
      <c r="U12" s="96">
        <f>S12*T12</f>
        <v>0</v>
      </c>
      <c r="V12" s="84">
        <v>8</v>
      </c>
      <c r="W12" s="52">
        <v>200</v>
      </c>
      <c r="X12" s="50"/>
      <c r="Y12" s="96">
        <f>W12*X12</f>
        <v>0</v>
      </c>
      <c r="Z12" s="84">
        <v>5</v>
      </c>
      <c r="AA12" s="52">
        <v>50</v>
      </c>
      <c r="AB12" s="50"/>
      <c r="AC12" s="96">
        <f>AA12*AB12</f>
        <v>0</v>
      </c>
      <c r="AD12" s="83">
        <v>6</v>
      </c>
      <c r="AE12" s="94">
        <v>20</v>
      </c>
      <c r="AF12" s="95"/>
      <c r="AG12" s="96">
        <f>AE12*AF12</f>
        <v>0</v>
      </c>
      <c r="AH12" s="84">
        <v>6</v>
      </c>
      <c r="AI12" s="52">
        <v>20</v>
      </c>
      <c r="AJ12" s="50"/>
      <c r="AK12" s="96">
        <f>AI12*AJ12</f>
        <v>0</v>
      </c>
    </row>
    <row r="13" spans="2:37" s="3" customFormat="1" ht="45" customHeight="1" thickBot="1" x14ac:dyDescent="0.35">
      <c r="B13" s="81" t="s">
        <v>41</v>
      </c>
      <c r="C13" s="142" t="s">
        <v>62</v>
      </c>
      <c r="D13" s="205"/>
      <c r="E13" s="206"/>
      <c r="F13" s="193"/>
      <c r="G13" s="194"/>
      <c r="H13" s="207"/>
      <c r="I13" s="100">
        <f>SUM(I12:I12)</f>
        <v>0</v>
      </c>
      <c r="J13" s="188"/>
      <c r="K13" s="189"/>
      <c r="L13" s="208"/>
      <c r="M13" s="100">
        <f>SUM(M12:M12)</f>
        <v>0</v>
      </c>
      <c r="N13" s="193"/>
      <c r="O13" s="194"/>
      <c r="P13" s="207"/>
      <c r="Q13" s="100">
        <f>SUM(Q12:Q12)</f>
        <v>0</v>
      </c>
      <c r="R13" s="188"/>
      <c r="S13" s="189"/>
      <c r="T13" s="208"/>
      <c r="U13" s="100">
        <f>SUM(U12:U12)</f>
        <v>0</v>
      </c>
      <c r="V13" s="193"/>
      <c r="W13" s="194"/>
      <c r="X13" s="194"/>
      <c r="Y13" s="100">
        <f>SUM(Y12:Y12)</f>
        <v>0</v>
      </c>
      <c r="Z13" s="193"/>
      <c r="AA13" s="194"/>
      <c r="AB13" s="194"/>
      <c r="AC13" s="100">
        <f>SUM(AC12:AC12)</f>
        <v>0</v>
      </c>
      <c r="AD13" s="97"/>
      <c r="AE13" s="97"/>
      <c r="AF13" s="97"/>
      <c r="AG13" s="98">
        <f>SUM(AG12:AG12)</f>
        <v>0</v>
      </c>
      <c r="AH13" s="193"/>
      <c r="AI13" s="194"/>
      <c r="AJ13" s="194"/>
      <c r="AK13" s="100">
        <f>SUM(AK12:AK12)</f>
        <v>0</v>
      </c>
    </row>
    <row r="14" spans="2:37" s="3" customFormat="1" ht="45" customHeight="1" thickBot="1" x14ac:dyDescent="0.35">
      <c r="B14" s="80" t="s">
        <v>44</v>
      </c>
      <c r="C14" s="136" t="s">
        <v>51</v>
      </c>
      <c r="D14" s="137"/>
      <c r="E14" s="137"/>
      <c r="F14" s="137"/>
      <c r="G14" s="137"/>
      <c r="H14" s="137"/>
      <c r="I14" s="137"/>
      <c r="J14" s="137"/>
      <c r="K14" s="137"/>
      <c r="L14" s="137"/>
      <c r="M14" s="137"/>
      <c r="N14" s="137"/>
      <c r="O14" s="137"/>
      <c r="P14" s="137"/>
      <c r="Q14" s="137"/>
      <c r="R14" s="137"/>
      <c r="S14" s="137"/>
      <c r="T14" s="137"/>
      <c r="U14" s="137"/>
      <c r="V14" s="137"/>
      <c r="W14" s="137"/>
      <c r="X14" s="137"/>
      <c r="Y14" s="137"/>
      <c r="Z14" s="137"/>
      <c r="AA14" s="137"/>
      <c r="AB14" s="137"/>
      <c r="AC14" s="137"/>
      <c r="AD14" s="137"/>
      <c r="AE14" s="137"/>
      <c r="AF14" s="137"/>
      <c r="AG14" s="137"/>
      <c r="AH14" s="137"/>
      <c r="AI14" s="137"/>
      <c r="AJ14" s="138"/>
      <c r="AK14" s="31">
        <f>SUM(I12,M12,Q12,U12,Y12,AC12,AG12,AK12)</f>
        <v>0</v>
      </c>
    </row>
    <row r="15" spans="2:37" ht="45" customHeight="1" x14ac:dyDescent="0.3">
      <c r="AD15" s="3"/>
    </row>
    <row r="16" spans="2:37" ht="45" customHeight="1" x14ac:dyDescent="0.3">
      <c r="B16" s="20" t="s">
        <v>52</v>
      </c>
      <c r="C16" s="152" t="s">
        <v>53</v>
      </c>
      <c r="D16" s="152"/>
      <c r="E16" s="152"/>
      <c r="F16" s="152"/>
      <c r="G16" s="152"/>
      <c r="H16" s="152"/>
      <c r="I16" s="152"/>
      <c r="J16" s="152"/>
      <c r="K16" s="152"/>
      <c r="L16" s="152"/>
      <c r="M16" s="152"/>
      <c r="N16" s="152"/>
      <c r="O16" s="152"/>
      <c r="P16" s="152"/>
      <c r="Q16" s="152"/>
      <c r="R16" s="152"/>
      <c r="S16" s="152"/>
      <c r="T16" s="152"/>
      <c r="U16" s="152"/>
      <c r="V16" s="152"/>
      <c r="W16" s="152"/>
      <c r="X16" s="152"/>
      <c r="Y16" s="152"/>
      <c r="Z16" s="24"/>
      <c r="AA16" s="24"/>
      <c r="AB16" s="24"/>
      <c r="AC16" s="24"/>
      <c r="AE16" s="24"/>
      <c r="AF16" s="24"/>
      <c r="AG16" s="24"/>
      <c r="AH16" s="24"/>
      <c r="AI16" s="24"/>
      <c r="AJ16" s="24"/>
      <c r="AK16" s="24"/>
    </row>
    <row r="17" spans="2:37" ht="45" customHeight="1" x14ac:dyDescent="0.3">
      <c r="B17" s="20"/>
      <c r="C17" s="152"/>
      <c r="D17" s="152"/>
      <c r="E17" s="152"/>
      <c r="F17" s="152"/>
      <c r="G17" s="152"/>
      <c r="H17" s="152"/>
      <c r="I17" s="152"/>
      <c r="J17" s="152"/>
      <c r="K17" s="152"/>
      <c r="L17" s="152"/>
      <c r="M17" s="152"/>
      <c r="N17" s="152"/>
      <c r="O17" s="152"/>
      <c r="P17" s="152"/>
      <c r="Q17" s="152"/>
      <c r="R17" s="152"/>
      <c r="S17" s="152"/>
      <c r="T17" s="152"/>
      <c r="U17" s="152"/>
      <c r="V17" s="152"/>
      <c r="W17" s="152"/>
      <c r="X17" s="152"/>
      <c r="Y17" s="152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</row>
    <row r="18" spans="2:37" ht="45" customHeight="1" x14ac:dyDescent="0.3">
      <c r="B18" s="21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1"/>
      <c r="W18" s="21"/>
      <c r="X18" s="21"/>
      <c r="Y18" s="21"/>
      <c r="Z18" s="21"/>
      <c r="AA18" s="21"/>
      <c r="AB18" s="21"/>
      <c r="AC18" s="21"/>
      <c r="AD18" s="24"/>
      <c r="AE18" s="21"/>
      <c r="AF18" s="21"/>
      <c r="AG18" s="21"/>
      <c r="AH18" s="21"/>
      <c r="AI18" s="21"/>
      <c r="AJ18" s="21"/>
      <c r="AK18" s="21"/>
    </row>
    <row r="19" spans="2:37" ht="45" customHeight="1" x14ac:dyDescent="0.3">
      <c r="B19" s="21"/>
      <c r="C19" s="22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2"/>
      <c r="Q19" s="21"/>
      <c r="R19" s="21"/>
      <c r="S19" s="21"/>
      <c r="T19" s="21"/>
      <c r="U19" s="21"/>
      <c r="V19" s="21"/>
      <c r="W19" s="21"/>
      <c r="X19" s="22"/>
      <c r="Y19" s="21"/>
      <c r="Z19" s="21"/>
      <c r="AA19" s="21"/>
      <c r="AB19" s="22"/>
      <c r="AC19" s="21"/>
      <c r="AD19" s="21"/>
      <c r="AE19" s="21"/>
      <c r="AF19" s="22" t="s">
        <v>73</v>
      </c>
      <c r="AG19" s="21"/>
      <c r="AH19" s="21"/>
      <c r="AI19" s="21"/>
      <c r="AJ19" s="22"/>
      <c r="AK19" s="21"/>
    </row>
    <row r="20" spans="2:37" ht="45" customHeight="1" x14ac:dyDescent="0.3">
      <c r="B20" s="21"/>
      <c r="C20" s="23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3"/>
      <c r="Q20" s="21"/>
      <c r="R20" s="21"/>
      <c r="S20" s="21"/>
      <c r="T20" s="21"/>
      <c r="U20" s="21"/>
      <c r="V20" s="21"/>
      <c r="W20" s="21"/>
      <c r="X20" s="23"/>
      <c r="Y20" s="21"/>
      <c r="Z20" s="21"/>
      <c r="AA20" s="21"/>
      <c r="AB20" s="23"/>
      <c r="AC20" s="21"/>
      <c r="AD20" s="21"/>
      <c r="AE20" s="21"/>
      <c r="AF20" s="23"/>
      <c r="AG20" s="21"/>
      <c r="AH20" s="21"/>
      <c r="AI20" s="21"/>
      <c r="AJ20" s="23"/>
      <c r="AK20" s="21"/>
    </row>
    <row r="21" spans="2:37" ht="45" customHeight="1" x14ac:dyDescent="0.3">
      <c r="B21" s="25"/>
      <c r="C21" s="26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6"/>
      <c r="Q21" s="25"/>
      <c r="R21" s="25"/>
      <c r="S21" s="25"/>
      <c r="T21" s="25"/>
      <c r="U21" s="25"/>
      <c r="V21" s="25"/>
      <c r="W21" s="25"/>
      <c r="X21" s="26"/>
      <c r="Y21" s="25"/>
      <c r="Z21" s="25"/>
      <c r="AA21" s="25"/>
      <c r="AB21" s="26"/>
      <c r="AC21" s="25"/>
      <c r="AD21" s="21"/>
      <c r="AE21" s="25"/>
      <c r="AF21" s="26" t="s">
        <v>54</v>
      </c>
      <c r="AG21" s="25"/>
      <c r="AH21" s="25"/>
      <c r="AI21" s="25"/>
      <c r="AJ21" s="26"/>
      <c r="AK21" s="25"/>
    </row>
    <row r="22" spans="2:37" ht="45" customHeight="1" x14ac:dyDescent="0.3">
      <c r="B22" s="25"/>
      <c r="C22" s="26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6"/>
      <c r="Q22" s="25"/>
      <c r="R22" s="25"/>
      <c r="S22" s="25"/>
      <c r="T22" s="25"/>
      <c r="U22" s="25"/>
      <c r="V22" s="25"/>
      <c r="W22" s="25"/>
      <c r="X22" s="26"/>
      <c r="Y22" s="25"/>
      <c r="Z22" s="25"/>
      <c r="AA22" s="25"/>
      <c r="AB22" s="26"/>
      <c r="AC22" s="25"/>
      <c r="AD22" s="25"/>
      <c r="AE22" s="25"/>
      <c r="AF22" s="26"/>
      <c r="AG22" s="25"/>
      <c r="AH22" s="25"/>
      <c r="AI22" s="25"/>
      <c r="AJ22" s="26"/>
      <c r="AK22" s="25"/>
    </row>
    <row r="23" spans="2:37" x14ac:dyDescent="0.3">
      <c r="B23" s="25"/>
      <c r="C23" s="26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6"/>
      <c r="Q23" s="25"/>
      <c r="R23" s="25"/>
      <c r="S23" s="25"/>
      <c r="T23" s="25"/>
      <c r="U23" s="25"/>
      <c r="V23" s="25"/>
      <c r="W23" s="25"/>
      <c r="X23" s="26"/>
      <c r="Y23" s="25"/>
      <c r="Z23" s="25"/>
      <c r="AA23" s="25"/>
      <c r="AB23" s="26"/>
      <c r="AC23" s="25"/>
      <c r="AD23" s="25"/>
      <c r="AE23" s="25"/>
      <c r="AF23" s="26"/>
      <c r="AG23" s="25"/>
      <c r="AH23" s="25"/>
      <c r="AI23" s="25"/>
      <c r="AJ23" s="26"/>
      <c r="AK23" s="25"/>
    </row>
    <row r="24" spans="2:37" x14ac:dyDescent="0.3">
      <c r="B24" s="25"/>
      <c r="C24" s="26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6"/>
      <c r="Q24" s="25"/>
      <c r="R24" s="25"/>
      <c r="S24" s="25"/>
      <c r="T24" s="25"/>
      <c r="U24" s="25"/>
      <c r="V24" s="25"/>
      <c r="W24" s="25"/>
      <c r="X24" s="26"/>
      <c r="Y24" s="25"/>
      <c r="Z24" s="25"/>
      <c r="AA24" s="25"/>
      <c r="AB24" s="26"/>
      <c r="AC24" s="25"/>
      <c r="AD24" s="25"/>
      <c r="AE24" s="25"/>
      <c r="AF24" s="26" t="s">
        <v>54</v>
      </c>
      <c r="AG24" s="25"/>
      <c r="AH24" s="25"/>
      <c r="AI24" s="25"/>
      <c r="AJ24" s="26"/>
      <c r="AK24" s="25"/>
    </row>
    <row r="25" spans="2:37" x14ac:dyDescent="0.3"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5"/>
      <c r="AE25" s="21"/>
      <c r="AF25" s="21"/>
      <c r="AG25" s="21"/>
      <c r="AH25" s="21"/>
      <c r="AI25" s="21"/>
      <c r="AJ25" s="21"/>
      <c r="AK25" s="21"/>
    </row>
    <row r="26" spans="2:37" x14ac:dyDescent="0.3">
      <c r="AD26" s="21"/>
    </row>
    <row r="28" spans="2:37" x14ac:dyDescent="0.3"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E28" s="21"/>
      <c r="AF28" s="21"/>
      <c r="AG28" s="21"/>
      <c r="AH28" s="21"/>
      <c r="AI28" s="21"/>
      <c r="AJ28" s="21"/>
      <c r="AK28" s="21"/>
    </row>
    <row r="29" spans="2:37" x14ac:dyDescent="0.3"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</row>
    <row r="30" spans="2:37" x14ac:dyDescent="0.3">
      <c r="AD30" s="21"/>
    </row>
  </sheetData>
  <sheetProtection formatCells="0"/>
  <mergeCells count="34">
    <mergeCell ref="Z13:AB13"/>
    <mergeCell ref="C16:Y17"/>
    <mergeCell ref="C13:E13"/>
    <mergeCell ref="F13:H13"/>
    <mergeCell ref="N13:P13"/>
    <mergeCell ref="V13:X13"/>
    <mergeCell ref="J13:L13"/>
    <mergeCell ref="R13:T13"/>
    <mergeCell ref="B2:D7"/>
    <mergeCell ref="B9:B10"/>
    <mergeCell ref="C9:C10"/>
    <mergeCell ref="D9:D10"/>
    <mergeCell ref="E9:E10"/>
    <mergeCell ref="E2:AK3"/>
    <mergeCell ref="E4:AK5"/>
    <mergeCell ref="E6:AK7"/>
    <mergeCell ref="AH8:AK8"/>
    <mergeCell ref="AH9:AK9"/>
    <mergeCell ref="AH13:AJ13"/>
    <mergeCell ref="C14:AJ14"/>
    <mergeCell ref="AD8:AG8"/>
    <mergeCell ref="AD9:AG9"/>
    <mergeCell ref="F9:I9"/>
    <mergeCell ref="N9:Q9"/>
    <mergeCell ref="V9:Y9"/>
    <mergeCell ref="Z9:AC9"/>
    <mergeCell ref="J9:M9"/>
    <mergeCell ref="R9:U9"/>
    <mergeCell ref="F8:I8"/>
    <mergeCell ref="J8:M8"/>
    <mergeCell ref="N8:Q8"/>
    <mergeCell ref="R8:U8"/>
    <mergeCell ref="V8:Y8"/>
    <mergeCell ref="Z8:AC8"/>
  </mergeCells>
  <pageMargins left="0.25" right="0.25" top="0.75" bottom="0.75" header="0.3" footer="0.3"/>
  <pageSetup paperSize="8" scale="47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AK35"/>
  <sheetViews>
    <sheetView tabSelected="1" view="pageBreakPreview" zoomScale="40" zoomScaleNormal="25" zoomScaleSheetLayoutView="40" workbookViewId="0">
      <selection activeCell="AF22" sqref="AF22"/>
    </sheetView>
  </sheetViews>
  <sheetFormatPr defaultRowHeight="14.4" x14ac:dyDescent="0.3"/>
  <cols>
    <col min="1" max="1" width="2.6640625" customWidth="1"/>
    <col min="2" max="2" width="5.6640625" customWidth="1"/>
    <col min="3" max="3" width="15.6640625" customWidth="1"/>
    <col min="4" max="4" width="12.6640625" customWidth="1"/>
    <col min="5" max="5" width="15.6640625" customWidth="1"/>
    <col min="6" max="8" width="10.6640625" customWidth="1"/>
    <col min="9" max="9" width="16.33203125" customWidth="1"/>
    <col min="10" max="12" width="10.6640625" customWidth="1"/>
    <col min="13" max="13" width="15.88671875" customWidth="1"/>
    <col min="14" max="16" width="10.6640625" customWidth="1"/>
    <col min="17" max="17" width="16" customWidth="1"/>
    <col min="18" max="20" width="10.6640625" customWidth="1"/>
    <col min="21" max="21" width="15.6640625" customWidth="1"/>
    <col min="22" max="24" width="10.6640625" customWidth="1"/>
    <col min="25" max="25" width="16.109375" customWidth="1"/>
    <col min="26" max="28" width="10.6640625" customWidth="1"/>
    <col min="29" max="29" width="16" customWidth="1"/>
    <col min="30" max="32" width="10.6640625" customWidth="1"/>
    <col min="33" max="33" width="16" customWidth="1"/>
    <col min="34" max="36" width="10.6640625" customWidth="1"/>
    <col min="37" max="37" width="22.33203125" customWidth="1"/>
  </cols>
  <sheetData>
    <row r="1" spans="1:37" ht="13.95" customHeight="1" thickBot="1" x14ac:dyDescent="0.3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9"/>
      <c r="X1" s="1"/>
      <c r="Z1" s="1"/>
      <c r="AA1" s="2"/>
      <c r="AB1" s="2"/>
      <c r="AD1" s="1"/>
      <c r="AE1" s="2"/>
      <c r="AF1" s="2"/>
      <c r="AH1" s="1"/>
      <c r="AI1" s="2"/>
      <c r="AJ1" s="2"/>
    </row>
    <row r="2" spans="1:37" ht="13.95" customHeight="1" x14ac:dyDescent="0.3">
      <c r="B2" s="195"/>
      <c r="C2" s="196"/>
      <c r="D2" s="197"/>
      <c r="E2" s="124" t="s">
        <v>0</v>
      </c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  <c r="U2" s="125"/>
      <c r="V2" s="125"/>
      <c r="W2" s="125"/>
      <c r="X2" s="125"/>
      <c r="Y2" s="125"/>
      <c r="Z2" s="125"/>
      <c r="AA2" s="125"/>
      <c r="AB2" s="125"/>
      <c r="AC2" s="125"/>
      <c r="AD2" s="125"/>
      <c r="AE2" s="125"/>
      <c r="AF2" s="125"/>
      <c r="AG2" s="125"/>
      <c r="AH2" s="125"/>
      <c r="AI2" s="125"/>
      <c r="AJ2" s="125"/>
      <c r="AK2" s="126"/>
    </row>
    <row r="3" spans="1:37" ht="13.95" customHeight="1" thickBot="1" x14ac:dyDescent="0.35">
      <c r="B3" s="198"/>
      <c r="C3" s="199"/>
      <c r="D3" s="200"/>
      <c r="E3" s="127"/>
      <c r="F3" s="128"/>
      <c r="G3" s="128"/>
      <c r="H3" s="128"/>
      <c r="I3" s="128"/>
      <c r="J3" s="128"/>
      <c r="K3" s="128"/>
      <c r="L3" s="128"/>
      <c r="M3" s="128"/>
      <c r="N3" s="128"/>
      <c r="O3" s="128"/>
      <c r="P3" s="128"/>
      <c r="Q3" s="128"/>
      <c r="R3" s="128"/>
      <c r="S3" s="128"/>
      <c r="T3" s="128"/>
      <c r="U3" s="128"/>
      <c r="V3" s="128"/>
      <c r="W3" s="128"/>
      <c r="X3" s="128"/>
      <c r="Y3" s="128"/>
      <c r="Z3" s="128"/>
      <c r="AA3" s="128"/>
      <c r="AB3" s="128"/>
      <c r="AC3" s="128"/>
      <c r="AD3" s="128"/>
      <c r="AE3" s="128"/>
      <c r="AF3" s="128"/>
      <c r="AG3" s="128"/>
      <c r="AH3" s="128"/>
      <c r="AI3" s="128"/>
      <c r="AJ3" s="128"/>
      <c r="AK3" s="129"/>
    </row>
    <row r="4" spans="1:37" ht="13.95" customHeight="1" x14ac:dyDescent="0.3">
      <c r="B4" s="198"/>
      <c r="C4" s="199"/>
      <c r="D4" s="200"/>
      <c r="E4" s="130" t="s">
        <v>1</v>
      </c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131"/>
      <c r="W4" s="131"/>
      <c r="X4" s="131"/>
      <c r="Y4" s="131"/>
      <c r="Z4" s="131"/>
      <c r="AA4" s="131"/>
      <c r="AB4" s="131"/>
      <c r="AC4" s="131"/>
      <c r="AD4" s="131"/>
      <c r="AE4" s="131"/>
      <c r="AF4" s="131"/>
      <c r="AG4" s="131"/>
      <c r="AH4" s="131"/>
      <c r="AI4" s="131"/>
      <c r="AJ4" s="131"/>
      <c r="AK4" s="132"/>
    </row>
    <row r="5" spans="1:37" ht="13.95" customHeight="1" thickBot="1" x14ac:dyDescent="0.35">
      <c r="B5" s="198"/>
      <c r="C5" s="199"/>
      <c r="D5" s="200"/>
      <c r="E5" s="133"/>
      <c r="F5" s="134"/>
      <c r="G5" s="134"/>
      <c r="H5" s="134"/>
      <c r="I5" s="134"/>
      <c r="J5" s="134"/>
      <c r="K5" s="134"/>
      <c r="L5" s="134"/>
      <c r="M5" s="134"/>
      <c r="N5" s="134"/>
      <c r="O5" s="134"/>
      <c r="P5" s="134"/>
      <c r="Q5" s="134"/>
      <c r="R5" s="134"/>
      <c r="S5" s="134"/>
      <c r="T5" s="134"/>
      <c r="U5" s="134"/>
      <c r="V5" s="134"/>
      <c r="W5" s="134"/>
      <c r="X5" s="134"/>
      <c r="Y5" s="134"/>
      <c r="Z5" s="134"/>
      <c r="AA5" s="134"/>
      <c r="AB5" s="134"/>
      <c r="AC5" s="134"/>
      <c r="AD5" s="134"/>
      <c r="AE5" s="134"/>
      <c r="AF5" s="134"/>
      <c r="AG5" s="134"/>
      <c r="AH5" s="134"/>
      <c r="AI5" s="134"/>
      <c r="AJ5" s="134"/>
      <c r="AK5" s="135"/>
    </row>
    <row r="6" spans="1:37" ht="13.95" customHeight="1" x14ac:dyDescent="0.3">
      <c r="B6" s="198"/>
      <c r="C6" s="199"/>
      <c r="D6" s="200"/>
      <c r="E6" s="118" t="s">
        <v>63</v>
      </c>
      <c r="F6" s="119"/>
      <c r="G6" s="119"/>
      <c r="H6" s="119"/>
      <c r="I6" s="119"/>
      <c r="J6" s="119"/>
      <c r="K6" s="119"/>
      <c r="L6" s="119"/>
      <c r="M6" s="119"/>
      <c r="N6" s="119"/>
      <c r="O6" s="119"/>
      <c r="P6" s="119"/>
      <c r="Q6" s="119"/>
      <c r="R6" s="119"/>
      <c r="S6" s="119"/>
      <c r="T6" s="119"/>
      <c r="U6" s="119"/>
      <c r="V6" s="119"/>
      <c r="W6" s="119"/>
      <c r="X6" s="119"/>
      <c r="Y6" s="119"/>
      <c r="Z6" s="119"/>
      <c r="AA6" s="119"/>
      <c r="AB6" s="119"/>
      <c r="AC6" s="119"/>
      <c r="AD6" s="119"/>
      <c r="AE6" s="119"/>
      <c r="AF6" s="119"/>
      <c r="AG6" s="119"/>
      <c r="AH6" s="119"/>
      <c r="AI6" s="119"/>
      <c r="AJ6" s="119"/>
      <c r="AK6" s="120"/>
    </row>
    <row r="7" spans="1:37" ht="13.95" customHeight="1" thickBot="1" x14ac:dyDescent="0.35">
      <c r="B7" s="201"/>
      <c r="C7" s="202"/>
      <c r="D7" s="203"/>
      <c r="E7" s="121"/>
      <c r="F7" s="122"/>
      <c r="G7" s="122"/>
      <c r="H7" s="122"/>
      <c r="I7" s="122"/>
      <c r="J7" s="122"/>
      <c r="K7" s="122"/>
      <c r="L7" s="122"/>
      <c r="M7" s="122"/>
      <c r="N7" s="122"/>
      <c r="O7" s="122"/>
      <c r="P7" s="122"/>
      <c r="Q7" s="122"/>
      <c r="R7" s="122"/>
      <c r="S7" s="122"/>
      <c r="T7" s="122"/>
      <c r="U7" s="122"/>
      <c r="V7" s="122"/>
      <c r="W7" s="122"/>
      <c r="X7" s="122"/>
      <c r="Y7" s="122"/>
      <c r="Z7" s="122"/>
      <c r="AA7" s="122"/>
      <c r="AB7" s="122"/>
      <c r="AC7" s="122"/>
      <c r="AD7" s="122"/>
      <c r="AE7" s="122"/>
      <c r="AF7" s="122"/>
      <c r="AG7" s="122"/>
      <c r="AH7" s="122"/>
      <c r="AI7" s="122"/>
      <c r="AJ7" s="122"/>
      <c r="AK7" s="123"/>
    </row>
    <row r="8" spans="1:37" ht="13.95" customHeight="1" thickBot="1" x14ac:dyDescent="0.35">
      <c r="B8" s="64"/>
      <c r="C8" s="10"/>
      <c r="D8" s="10"/>
      <c r="E8" s="10"/>
      <c r="F8" s="139" t="s">
        <v>3</v>
      </c>
      <c r="G8" s="140"/>
      <c r="H8" s="140"/>
      <c r="I8" s="141"/>
      <c r="J8" s="139" t="s">
        <v>4</v>
      </c>
      <c r="K8" s="140"/>
      <c r="L8" s="140"/>
      <c r="M8" s="141"/>
      <c r="N8" s="139" t="s">
        <v>5</v>
      </c>
      <c r="O8" s="140"/>
      <c r="P8" s="140"/>
      <c r="Q8" s="141"/>
      <c r="R8" s="139" t="s">
        <v>6</v>
      </c>
      <c r="S8" s="140"/>
      <c r="T8" s="140"/>
      <c r="U8" s="141"/>
      <c r="V8" s="139" t="s">
        <v>7</v>
      </c>
      <c r="W8" s="140"/>
      <c r="X8" s="140"/>
      <c r="Y8" s="141"/>
      <c r="Z8" s="139" t="s">
        <v>8</v>
      </c>
      <c r="AA8" s="140"/>
      <c r="AB8" s="140"/>
      <c r="AC8" s="141"/>
      <c r="AD8" s="139" t="s">
        <v>9</v>
      </c>
      <c r="AE8" s="140"/>
      <c r="AF8" s="140"/>
      <c r="AG8" s="141"/>
      <c r="AH8" s="139" t="s">
        <v>10</v>
      </c>
      <c r="AI8" s="140"/>
      <c r="AJ8" s="140"/>
      <c r="AK8" s="141"/>
    </row>
    <row r="9" spans="1:37" s="3" customFormat="1" ht="30" customHeight="1" thickBot="1" x14ac:dyDescent="0.35">
      <c r="B9" s="172" t="s">
        <v>11</v>
      </c>
      <c r="C9" s="174" t="s">
        <v>12</v>
      </c>
      <c r="D9" s="176" t="s">
        <v>13</v>
      </c>
      <c r="E9" s="178" t="s">
        <v>14</v>
      </c>
      <c r="F9" s="190" t="s">
        <v>15</v>
      </c>
      <c r="G9" s="191"/>
      <c r="H9" s="191"/>
      <c r="I9" s="192"/>
      <c r="J9" s="190" t="s">
        <v>16</v>
      </c>
      <c r="K9" s="191"/>
      <c r="L9" s="191"/>
      <c r="M9" s="192"/>
      <c r="N9" s="190" t="s">
        <v>17</v>
      </c>
      <c r="O9" s="191"/>
      <c r="P9" s="191"/>
      <c r="Q9" s="192"/>
      <c r="R9" s="190" t="s">
        <v>18</v>
      </c>
      <c r="S9" s="191"/>
      <c r="T9" s="191"/>
      <c r="U9" s="192"/>
      <c r="V9" s="190" t="s">
        <v>19</v>
      </c>
      <c r="W9" s="191"/>
      <c r="X9" s="191"/>
      <c r="Y9" s="192"/>
      <c r="Z9" s="190" t="s">
        <v>20</v>
      </c>
      <c r="AA9" s="191"/>
      <c r="AB9" s="191"/>
      <c r="AC9" s="192"/>
      <c r="AD9" s="190" t="s">
        <v>21</v>
      </c>
      <c r="AE9" s="191"/>
      <c r="AF9" s="191"/>
      <c r="AG9" s="192"/>
      <c r="AH9" s="142" t="s">
        <v>22</v>
      </c>
      <c r="AI9" s="143"/>
      <c r="AJ9" s="143"/>
      <c r="AK9" s="144"/>
    </row>
    <row r="10" spans="1:37" ht="70.2" customHeight="1" thickBot="1" x14ac:dyDescent="0.35">
      <c r="B10" s="173"/>
      <c r="C10" s="175"/>
      <c r="D10" s="177"/>
      <c r="E10" s="179"/>
      <c r="F10" s="12" t="s">
        <v>23</v>
      </c>
      <c r="G10" s="13" t="s">
        <v>24</v>
      </c>
      <c r="H10" s="13" t="s">
        <v>25</v>
      </c>
      <c r="I10" s="14" t="s">
        <v>26</v>
      </c>
      <c r="J10" s="12" t="s">
        <v>23</v>
      </c>
      <c r="K10" s="13" t="s">
        <v>24</v>
      </c>
      <c r="L10" s="13" t="s">
        <v>25</v>
      </c>
      <c r="M10" s="34" t="s">
        <v>26</v>
      </c>
      <c r="N10" s="12" t="s">
        <v>23</v>
      </c>
      <c r="O10" s="13" t="s">
        <v>24</v>
      </c>
      <c r="P10" s="13" t="s">
        <v>25</v>
      </c>
      <c r="Q10" s="14" t="s">
        <v>27</v>
      </c>
      <c r="R10" s="12" t="s">
        <v>23</v>
      </c>
      <c r="S10" s="13" t="s">
        <v>24</v>
      </c>
      <c r="T10" s="13" t="s">
        <v>25</v>
      </c>
      <c r="U10" s="14" t="s">
        <v>27</v>
      </c>
      <c r="V10" s="12" t="s">
        <v>23</v>
      </c>
      <c r="W10" s="13" t="s">
        <v>24</v>
      </c>
      <c r="X10" s="13" t="s">
        <v>25</v>
      </c>
      <c r="Y10" s="14" t="s">
        <v>27</v>
      </c>
      <c r="Z10" s="12" t="s">
        <v>23</v>
      </c>
      <c r="AA10" s="13" t="s">
        <v>24</v>
      </c>
      <c r="AB10" s="13" t="s">
        <v>25</v>
      </c>
      <c r="AC10" s="14" t="s">
        <v>27</v>
      </c>
      <c r="AD10" s="12" t="s">
        <v>23</v>
      </c>
      <c r="AE10" s="13" t="s">
        <v>24</v>
      </c>
      <c r="AF10" s="13" t="s">
        <v>25</v>
      </c>
      <c r="AG10" s="14" t="s">
        <v>27</v>
      </c>
      <c r="AH10" s="12" t="s">
        <v>23</v>
      </c>
      <c r="AI10" s="13" t="s">
        <v>24</v>
      </c>
      <c r="AJ10" s="13" t="s">
        <v>25</v>
      </c>
      <c r="AK10" s="14" t="s">
        <v>27</v>
      </c>
    </row>
    <row r="11" spans="1:37" s="9" customFormat="1" ht="45" customHeight="1" thickBot="1" x14ac:dyDescent="0.3">
      <c r="B11" s="11"/>
      <c r="C11" s="30">
        <v>1</v>
      </c>
      <c r="D11" s="17">
        <v>2</v>
      </c>
      <c r="E11" s="17" t="s">
        <v>28</v>
      </c>
      <c r="F11" s="5">
        <v>4</v>
      </c>
      <c r="G11" s="4">
        <v>5</v>
      </c>
      <c r="H11" s="4">
        <v>6</v>
      </c>
      <c r="I11" s="15" t="s">
        <v>29</v>
      </c>
      <c r="J11" s="5">
        <v>8</v>
      </c>
      <c r="K11" s="4">
        <v>9</v>
      </c>
      <c r="L11" s="4">
        <v>10</v>
      </c>
      <c r="M11" s="15" t="s">
        <v>30</v>
      </c>
      <c r="N11" s="5">
        <v>12</v>
      </c>
      <c r="O11" s="35">
        <v>13</v>
      </c>
      <c r="P11" s="4">
        <v>14</v>
      </c>
      <c r="Q11" s="15" t="s">
        <v>31</v>
      </c>
      <c r="R11" s="5">
        <v>16</v>
      </c>
      <c r="S11" s="4">
        <v>17</v>
      </c>
      <c r="T11" s="4">
        <v>18</v>
      </c>
      <c r="U11" s="15" t="s">
        <v>32</v>
      </c>
      <c r="V11" s="5">
        <v>20</v>
      </c>
      <c r="W11" s="4">
        <v>21</v>
      </c>
      <c r="X11" s="4">
        <v>22</v>
      </c>
      <c r="Y11" s="15" t="s">
        <v>33</v>
      </c>
      <c r="Z11" s="16">
        <v>24</v>
      </c>
      <c r="AA11" s="4">
        <v>25</v>
      </c>
      <c r="AB11" s="4">
        <v>26</v>
      </c>
      <c r="AC11" s="15" t="s">
        <v>34</v>
      </c>
      <c r="AD11" s="16">
        <v>28</v>
      </c>
      <c r="AE11" s="4">
        <v>29</v>
      </c>
      <c r="AF11" s="4">
        <v>30</v>
      </c>
      <c r="AG11" s="15" t="s">
        <v>35</v>
      </c>
      <c r="AH11" s="16">
        <v>32</v>
      </c>
      <c r="AI11" s="4">
        <v>33</v>
      </c>
      <c r="AJ11" s="4">
        <v>34</v>
      </c>
      <c r="AK11" s="15" t="s">
        <v>36</v>
      </c>
    </row>
    <row r="12" spans="1:37" ht="45" customHeight="1" x14ac:dyDescent="0.3">
      <c r="B12" s="88" t="s">
        <v>37</v>
      </c>
      <c r="C12" s="214" t="s">
        <v>64</v>
      </c>
      <c r="D12" s="101" t="s">
        <v>39</v>
      </c>
      <c r="E12" s="89">
        <f>G12+K12+O12+S12+W12+AA12+AE12+AI12</f>
        <v>900</v>
      </c>
      <c r="F12" s="209">
        <v>4</v>
      </c>
      <c r="G12" s="56">
        <v>50</v>
      </c>
      <c r="H12" s="49"/>
      <c r="I12" s="102">
        <f>G12*H12</f>
        <v>0</v>
      </c>
      <c r="J12" s="209">
        <v>4</v>
      </c>
      <c r="K12" s="56">
        <v>50</v>
      </c>
      <c r="L12" s="49"/>
      <c r="M12" s="102">
        <f>K12*L12</f>
        <v>0</v>
      </c>
      <c r="N12" s="209">
        <v>5</v>
      </c>
      <c r="O12" s="56">
        <v>50</v>
      </c>
      <c r="P12" s="49"/>
      <c r="Q12" s="102">
        <f>O12*P12</f>
        <v>0</v>
      </c>
      <c r="R12" s="209">
        <v>4</v>
      </c>
      <c r="S12" s="56">
        <v>50</v>
      </c>
      <c r="T12" s="49"/>
      <c r="U12" s="102">
        <f>S12*T12</f>
        <v>0</v>
      </c>
      <c r="V12" s="209">
        <v>8</v>
      </c>
      <c r="W12" s="56">
        <v>50</v>
      </c>
      <c r="X12" s="49"/>
      <c r="Y12" s="102">
        <f>W12*X12</f>
        <v>0</v>
      </c>
      <c r="Z12" s="209">
        <v>5</v>
      </c>
      <c r="AA12" s="56">
        <v>400</v>
      </c>
      <c r="AB12" s="49"/>
      <c r="AC12" s="102">
        <f>AA12*AB12</f>
        <v>0</v>
      </c>
      <c r="AD12" s="209">
        <v>6</v>
      </c>
      <c r="AE12" s="103">
        <v>50</v>
      </c>
      <c r="AF12" s="104"/>
      <c r="AG12" s="102">
        <f>AE12*AF12</f>
        <v>0</v>
      </c>
      <c r="AH12" s="209">
        <v>6</v>
      </c>
      <c r="AI12" s="56">
        <v>200</v>
      </c>
      <c r="AJ12" s="49"/>
      <c r="AK12" s="105">
        <f>AI12*AJ12</f>
        <v>0</v>
      </c>
    </row>
    <row r="13" spans="1:37" s="3" customFormat="1" ht="45" customHeight="1" x14ac:dyDescent="0.3">
      <c r="B13" s="90" t="s">
        <v>41</v>
      </c>
      <c r="C13" s="215"/>
      <c r="D13" s="106" t="s">
        <v>40</v>
      </c>
      <c r="E13" s="85">
        <f>G13+K13+O13+S13+W13+AA13+AE13+AI13</f>
        <v>3500</v>
      </c>
      <c r="F13" s="210"/>
      <c r="G13" s="86">
        <v>100</v>
      </c>
      <c r="H13" s="87"/>
      <c r="I13" s="107">
        <f>G13*H13</f>
        <v>0</v>
      </c>
      <c r="J13" s="210"/>
      <c r="K13" s="86">
        <v>800</v>
      </c>
      <c r="L13" s="87"/>
      <c r="M13" s="107">
        <f>K13*L13</f>
        <v>0</v>
      </c>
      <c r="N13" s="210"/>
      <c r="O13" s="86">
        <v>700</v>
      </c>
      <c r="P13" s="87"/>
      <c r="Q13" s="107">
        <f>O13*P13</f>
        <v>0</v>
      </c>
      <c r="R13" s="210"/>
      <c r="S13" s="86">
        <v>100</v>
      </c>
      <c r="T13" s="87"/>
      <c r="U13" s="107">
        <f>S13*T13</f>
        <v>0</v>
      </c>
      <c r="V13" s="210"/>
      <c r="W13" s="86">
        <v>150</v>
      </c>
      <c r="X13" s="87"/>
      <c r="Y13" s="107">
        <f>W13*X13</f>
        <v>0</v>
      </c>
      <c r="Z13" s="210"/>
      <c r="AA13" s="86">
        <v>1300</v>
      </c>
      <c r="AB13" s="87"/>
      <c r="AC13" s="107">
        <f>AA13*AB13</f>
        <v>0</v>
      </c>
      <c r="AD13" s="210"/>
      <c r="AE13" s="108">
        <v>50</v>
      </c>
      <c r="AF13" s="109"/>
      <c r="AG13" s="107">
        <f>AE13*AF13</f>
        <v>0</v>
      </c>
      <c r="AH13" s="210"/>
      <c r="AI13" s="86">
        <v>300</v>
      </c>
      <c r="AJ13" s="87"/>
      <c r="AK13" s="110">
        <f>AI13*AJ13</f>
        <v>0</v>
      </c>
    </row>
    <row r="14" spans="1:37" s="3" customFormat="1" ht="45" customHeight="1" x14ac:dyDescent="0.3">
      <c r="B14" s="90" t="s">
        <v>44</v>
      </c>
      <c r="C14" s="106" t="s">
        <v>65</v>
      </c>
      <c r="D14" s="106" t="s">
        <v>39</v>
      </c>
      <c r="E14" s="85">
        <f>G14+K14+O14+S14+W14+AA14+AE14+AI14</f>
        <v>400</v>
      </c>
      <c r="F14" s="210"/>
      <c r="G14" s="86">
        <v>50</v>
      </c>
      <c r="H14" s="87"/>
      <c r="I14" s="107">
        <f>G14*H14</f>
        <v>0</v>
      </c>
      <c r="J14" s="210"/>
      <c r="K14" s="86">
        <v>50</v>
      </c>
      <c r="L14" s="87"/>
      <c r="M14" s="107">
        <f t="shared" ref="M14:M15" si="0">K14*L14</f>
        <v>0</v>
      </c>
      <c r="N14" s="210"/>
      <c r="O14" s="86">
        <v>50</v>
      </c>
      <c r="P14" s="87"/>
      <c r="Q14" s="107">
        <f t="shared" ref="Q14:Q15" si="1">O14*P14</f>
        <v>0</v>
      </c>
      <c r="R14" s="210"/>
      <c r="S14" s="86">
        <v>50</v>
      </c>
      <c r="T14" s="87"/>
      <c r="U14" s="107">
        <f t="shared" ref="U14:U15" si="2">S14*T14</f>
        <v>0</v>
      </c>
      <c r="V14" s="210"/>
      <c r="W14" s="86">
        <v>50</v>
      </c>
      <c r="X14" s="87"/>
      <c r="Y14" s="107">
        <f t="shared" ref="Y14:Y15" si="3">W14*X14</f>
        <v>0</v>
      </c>
      <c r="Z14" s="210"/>
      <c r="AA14" s="86">
        <v>50</v>
      </c>
      <c r="AB14" s="87"/>
      <c r="AC14" s="107">
        <f t="shared" ref="AC14:AC15" si="4">AA14*AB14</f>
        <v>0</v>
      </c>
      <c r="AD14" s="210"/>
      <c r="AE14" s="108">
        <v>50</v>
      </c>
      <c r="AF14" s="109"/>
      <c r="AG14" s="107">
        <f t="shared" ref="AG14:AG15" si="5">AE14*AF14</f>
        <v>0</v>
      </c>
      <c r="AH14" s="210"/>
      <c r="AI14" s="86">
        <v>50</v>
      </c>
      <c r="AJ14" s="87"/>
      <c r="AK14" s="110">
        <f t="shared" ref="AK14" si="6">AI14*AJ14</f>
        <v>0</v>
      </c>
    </row>
    <row r="15" spans="1:37" s="3" customFormat="1" ht="45" customHeight="1" x14ac:dyDescent="0.3">
      <c r="B15" s="90" t="s">
        <v>46</v>
      </c>
      <c r="C15" s="106" t="s">
        <v>66</v>
      </c>
      <c r="D15" s="106" t="s">
        <v>39</v>
      </c>
      <c r="E15" s="85">
        <f>G15+K15+O15+S15+W15+AA15+AE15+AI15</f>
        <v>400</v>
      </c>
      <c r="F15" s="211"/>
      <c r="G15" s="86">
        <v>50</v>
      </c>
      <c r="H15" s="87"/>
      <c r="I15" s="107">
        <f>G15*H15</f>
        <v>0</v>
      </c>
      <c r="J15" s="211"/>
      <c r="K15" s="86">
        <v>50</v>
      </c>
      <c r="L15" s="87"/>
      <c r="M15" s="107">
        <f t="shared" si="0"/>
        <v>0</v>
      </c>
      <c r="N15" s="211"/>
      <c r="O15" s="86">
        <v>50</v>
      </c>
      <c r="P15" s="87"/>
      <c r="Q15" s="107">
        <f t="shared" si="1"/>
        <v>0</v>
      </c>
      <c r="R15" s="211"/>
      <c r="S15" s="86">
        <v>50</v>
      </c>
      <c r="T15" s="87"/>
      <c r="U15" s="107">
        <f t="shared" si="2"/>
        <v>0</v>
      </c>
      <c r="V15" s="211"/>
      <c r="W15" s="86">
        <v>50</v>
      </c>
      <c r="X15" s="87"/>
      <c r="Y15" s="107">
        <f t="shared" si="3"/>
        <v>0</v>
      </c>
      <c r="Z15" s="211"/>
      <c r="AA15" s="86">
        <v>50</v>
      </c>
      <c r="AB15" s="87"/>
      <c r="AC15" s="107">
        <f t="shared" si="4"/>
        <v>0</v>
      </c>
      <c r="AD15" s="211"/>
      <c r="AE15" s="108">
        <v>50</v>
      </c>
      <c r="AF15" s="109"/>
      <c r="AG15" s="107">
        <f t="shared" si="5"/>
        <v>0</v>
      </c>
      <c r="AH15" s="211"/>
      <c r="AI15" s="86">
        <v>50</v>
      </c>
      <c r="AJ15" s="87"/>
      <c r="AK15" s="110">
        <f>AI15*AJ15</f>
        <v>0</v>
      </c>
    </row>
    <row r="16" spans="1:37" s="3" customFormat="1" ht="45" customHeight="1" x14ac:dyDescent="0.3">
      <c r="A16"/>
      <c r="B16" s="90" t="s">
        <v>48</v>
      </c>
      <c r="C16" s="215" t="s">
        <v>67</v>
      </c>
      <c r="D16" s="215"/>
      <c r="E16" s="215"/>
      <c r="F16" s="212"/>
      <c r="G16" s="212"/>
      <c r="H16" s="212"/>
      <c r="I16" s="111">
        <f>SUM(I12:I15)</f>
        <v>0</v>
      </c>
      <c r="J16" s="216"/>
      <c r="K16" s="216"/>
      <c r="L16" s="216"/>
      <c r="M16" s="111">
        <f>SUM(M12:M15)</f>
        <v>0</v>
      </c>
      <c r="N16" s="212"/>
      <c r="O16" s="212"/>
      <c r="P16" s="212"/>
      <c r="Q16" s="111">
        <f>SUM(Q12:Q15)</f>
        <v>0</v>
      </c>
      <c r="R16" s="216"/>
      <c r="S16" s="216"/>
      <c r="T16" s="216"/>
      <c r="U16" s="111">
        <f>SUM(U12:U15)</f>
        <v>0</v>
      </c>
      <c r="V16" s="212"/>
      <c r="W16" s="212"/>
      <c r="X16" s="212"/>
      <c r="Y16" s="111">
        <f>SUM(Y12:Y15)</f>
        <v>0</v>
      </c>
      <c r="Z16" s="212"/>
      <c r="AA16" s="212"/>
      <c r="AB16" s="212"/>
      <c r="AC16" s="111">
        <f>SUM(AC12:AC15)</f>
        <v>0</v>
      </c>
      <c r="AD16" s="212"/>
      <c r="AE16" s="212"/>
      <c r="AF16" s="212"/>
      <c r="AG16" s="111">
        <f>SUM(AG12:AG15)</f>
        <v>0</v>
      </c>
      <c r="AH16" s="212"/>
      <c r="AI16" s="212"/>
      <c r="AJ16" s="212"/>
      <c r="AK16" s="112">
        <f>SUM(AK12:AK15)</f>
        <v>0</v>
      </c>
    </row>
    <row r="17" spans="1:37" s="3" customFormat="1" ht="45" customHeight="1" thickBot="1" x14ac:dyDescent="0.35">
      <c r="A17"/>
      <c r="B17" s="91" t="s">
        <v>50</v>
      </c>
      <c r="C17" s="213" t="s">
        <v>51</v>
      </c>
      <c r="D17" s="213"/>
      <c r="E17" s="213"/>
      <c r="F17" s="213"/>
      <c r="G17" s="213"/>
      <c r="H17" s="213"/>
      <c r="I17" s="213"/>
      <c r="J17" s="213"/>
      <c r="K17" s="213"/>
      <c r="L17" s="213"/>
      <c r="M17" s="213"/>
      <c r="N17" s="213"/>
      <c r="O17" s="213"/>
      <c r="P17" s="213"/>
      <c r="Q17" s="213"/>
      <c r="R17" s="213"/>
      <c r="S17" s="213"/>
      <c r="T17" s="213"/>
      <c r="U17" s="213"/>
      <c r="V17" s="213"/>
      <c r="W17" s="213"/>
      <c r="X17" s="213"/>
      <c r="Y17" s="213"/>
      <c r="Z17" s="213"/>
      <c r="AA17" s="213"/>
      <c r="AB17" s="213"/>
      <c r="AC17" s="213"/>
      <c r="AD17" s="213"/>
      <c r="AE17" s="213"/>
      <c r="AF17" s="213"/>
      <c r="AG17" s="213"/>
      <c r="AH17" s="213"/>
      <c r="AI17" s="213"/>
      <c r="AJ17" s="213"/>
      <c r="AK17" s="92">
        <f>SUM(I16,M16,Q16,U16,Y16,AC16,AG16+AK16)</f>
        <v>0</v>
      </c>
    </row>
    <row r="18" spans="1:37" ht="45" customHeight="1" x14ac:dyDescent="0.3"/>
    <row r="19" spans="1:37" ht="45" customHeight="1" x14ac:dyDescent="0.3">
      <c r="B19" s="20" t="s">
        <v>52</v>
      </c>
      <c r="C19" s="152" t="s">
        <v>53</v>
      </c>
      <c r="D19" s="152"/>
      <c r="E19" s="152"/>
      <c r="F19" s="152"/>
      <c r="G19" s="152"/>
      <c r="H19" s="152"/>
      <c r="I19" s="152"/>
      <c r="J19" s="152"/>
      <c r="K19" s="152"/>
      <c r="L19" s="152"/>
      <c r="M19" s="152"/>
      <c r="N19" s="152"/>
      <c r="O19" s="152"/>
      <c r="P19" s="152"/>
      <c r="Q19" s="152"/>
      <c r="R19" s="152"/>
      <c r="S19" s="152"/>
      <c r="T19" s="152"/>
      <c r="U19" s="152"/>
      <c r="V19" s="152"/>
      <c r="W19" s="152"/>
      <c r="X19" s="152"/>
      <c r="Y19" s="152"/>
      <c r="Z19" s="45"/>
      <c r="AA19" s="45"/>
      <c r="AB19" s="18"/>
      <c r="AC19" s="18"/>
      <c r="AD19" s="24"/>
      <c r="AE19" s="24"/>
      <c r="AF19" s="24"/>
      <c r="AG19" s="24"/>
      <c r="AH19" s="45"/>
      <c r="AI19" s="45"/>
      <c r="AJ19" s="18"/>
      <c r="AK19" s="18"/>
    </row>
    <row r="20" spans="1:37" ht="45" customHeight="1" x14ac:dyDescent="0.3">
      <c r="B20" s="20"/>
      <c r="C20" s="152"/>
      <c r="D20" s="152"/>
      <c r="E20" s="152"/>
      <c r="F20" s="152"/>
      <c r="G20" s="152"/>
      <c r="H20" s="152"/>
      <c r="I20" s="152"/>
      <c r="J20" s="152"/>
      <c r="K20" s="152"/>
      <c r="L20" s="152"/>
      <c r="M20" s="152"/>
      <c r="N20" s="152"/>
      <c r="O20" s="152"/>
      <c r="P20" s="152"/>
      <c r="Q20" s="152"/>
      <c r="R20" s="152"/>
      <c r="S20" s="152"/>
      <c r="T20" s="152"/>
      <c r="U20" s="152"/>
      <c r="V20" s="152"/>
      <c r="W20" s="152"/>
      <c r="X20" s="152"/>
      <c r="Y20" s="152"/>
      <c r="Z20" s="42"/>
      <c r="AA20" s="38"/>
      <c r="AB20" s="18"/>
      <c r="AC20" s="18"/>
      <c r="AD20" s="24"/>
      <c r="AE20" s="24"/>
      <c r="AF20" s="24"/>
      <c r="AG20" s="24"/>
      <c r="AH20" s="42"/>
      <c r="AI20" s="38"/>
      <c r="AJ20" s="18"/>
      <c r="AK20" s="18"/>
    </row>
    <row r="21" spans="1:37" ht="45" customHeight="1" x14ac:dyDescent="0.3">
      <c r="B21" s="20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39"/>
      <c r="X21" s="40"/>
      <c r="Y21" s="40"/>
      <c r="Z21" s="40"/>
      <c r="AA21" s="44"/>
      <c r="AB21" s="19"/>
      <c r="AC21" s="19"/>
      <c r="AD21" s="21"/>
      <c r="AE21" s="21"/>
      <c r="AF21" s="21"/>
      <c r="AG21" s="21"/>
      <c r="AH21" s="40"/>
      <c r="AI21" s="44"/>
      <c r="AJ21" s="19"/>
      <c r="AK21" s="19"/>
    </row>
    <row r="22" spans="1:37" ht="45" customHeight="1" x14ac:dyDescent="0.3">
      <c r="B22" s="19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39"/>
      <c r="X22" s="40"/>
      <c r="Y22" s="40"/>
      <c r="Z22" s="40"/>
      <c r="AA22" s="44"/>
      <c r="AB22" s="19"/>
      <c r="AC22" s="19"/>
      <c r="AD22" s="21"/>
      <c r="AE22" s="21"/>
      <c r="AF22" s="22" t="s">
        <v>73</v>
      </c>
      <c r="AG22" s="21"/>
      <c r="AH22" s="40"/>
      <c r="AI22" s="44"/>
      <c r="AJ22" s="19"/>
      <c r="AK22" s="19"/>
    </row>
    <row r="23" spans="1:37" ht="45" customHeight="1" x14ac:dyDescent="0.3">
      <c r="B23" s="28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1"/>
      <c r="W23" s="39"/>
      <c r="X23" s="40"/>
      <c r="Y23" s="40"/>
      <c r="Z23" s="40"/>
      <c r="AA23" s="41"/>
      <c r="AB23" s="21"/>
      <c r="AC23" s="21"/>
      <c r="AD23" s="21"/>
      <c r="AE23" s="21"/>
      <c r="AF23" s="23"/>
      <c r="AG23" s="21"/>
      <c r="AH23" s="40"/>
      <c r="AI23" s="41"/>
      <c r="AJ23" s="21"/>
      <c r="AK23" s="21"/>
    </row>
    <row r="24" spans="1:37" ht="45" customHeight="1" x14ac:dyDescent="0.3">
      <c r="B24" s="21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1"/>
      <c r="W24" s="39"/>
      <c r="X24" s="40"/>
      <c r="Y24" s="40"/>
      <c r="Z24" s="40"/>
      <c r="AA24" s="41"/>
      <c r="AB24" s="22"/>
      <c r="AC24" s="21"/>
      <c r="AD24" s="25"/>
      <c r="AE24" s="25"/>
      <c r="AF24" s="26" t="s">
        <v>54</v>
      </c>
      <c r="AG24" s="25"/>
      <c r="AH24" s="40"/>
      <c r="AI24" s="41"/>
      <c r="AJ24" s="22"/>
      <c r="AK24" s="21"/>
    </row>
    <row r="25" spans="1:37" x14ac:dyDescent="0.3">
      <c r="B25" s="21"/>
      <c r="C25" s="22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3"/>
      <c r="Q25" s="21"/>
      <c r="R25" s="21"/>
      <c r="S25" s="21"/>
      <c r="T25" s="21"/>
      <c r="U25" s="21"/>
      <c r="V25" s="21"/>
      <c r="W25" s="21"/>
      <c r="X25" s="23"/>
      <c r="Y25" s="21"/>
      <c r="Z25" s="21"/>
      <c r="AA25" s="21"/>
      <c r="AB25" s="22"/>
      <c r="AC25" s="21"/>
      <c r="AD25" s="25"/>
      <c r="AE25" s="25"/>
      <c r="AF25" s="26"/>
      <c r="AG25" s="25"/>
      <c r="AH25" s="21"/>
      <c r="AI25" s="21"/>
      <c r="AJ25" s="22"/>
      <c r="AK25" s="21"/>
    </row>
    <row r="26" spans="1:37" x14ac:dyDescent="0.3">
      <c r="B26" s="21"/>
      <c r="C26" s="22"/>
      <c r="D26" s="21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6"/>
      <c r="Q26" s="25"/>
      <c r="R26" s="25"/>
      <c r="S26" s="25"/>
      <c r="T26" s="25"/>
      <c r="U26" s="25"/>
      <c r="V26" s="25"/>
      <c r="W26" s="25"/>
      <c r="X26" s="26"/>
      <c r="Y26" s="25"/>
      <c r="Z26" s="25"/>
      <c r="AA26" s="21"/>
      <c r="AB26" s="22"/>
      <c r="AC26" s="21"/>
      <c r="AD26" s="25"/>
      <c r="AE26" s="25"/>
      <c r="AF26" s="26"/>
      <c r="AG26" s="25"/>
      <c r="AH26" s="25"/>
      <c r="AI26" s="21"/>
      <c r="AJ26" s="22"/>
      <c r="AK26" s="21"/>
    </row>
    <row r="27" spans="1:37" x14ac:dyDescent="0.3">
      <c r="B27" s="21"/>
      <c r="C27" s="23"/>
      <c r="D27" s="21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1"/>
      <c r="AB27" s="23"/>
      <c r="AC27" s="21"/>
      <c r="AD27" s="25"/>
      <c r="AE27" s="25"/>
      <c r="AF27" s="26" t="s">
        <v>54</v>
      </c>
      <c r="AG27" s="25"/>
      <c r="AH27" s="25"/>
      <c r="AI27" s="21"/>
      <c r="AJ27" s="23"/>
      <c r="AK27" s="21"/>
    </row>
    <row r="28" spans="1:37" x14ac:dyDescent="0.3">
      <c r="B28" s="25"/>
      <c r="C28" s="26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6"/>
      <c r="Q28" s="25"/>
      <c r="R28" s="25"/>
      <c r="S28" s="25"/>
      <c r="T28" s="25"/>
      <c r="U28" s="25"/>
      <c r="V28" s="25"/>
      <c r="W28" s="25"/>
      <c r="X28" s="26"/>
      <c r="Y28" s="25"/>
      <c r="Z28" s="25"/>
      <c r="AA28" s="25"/>
      <c r="AB28" s="26"/>
      <c r="AC28" s="25"/>
      <c r="AD28" s="21"/>
      <c r="AE28" s="21"/>
      <c r="AF28" s="21"/>
      <c r="AG28" s="21"/>
      <c r="AH28" s="25"/>
      <c r="AI28" s="25"/>
      <c r="AJ28" s="26"/>
      <c r="AK28" s="25"/>
    </row>
    <row r="29" spans="1:37" x14ac:dyDescent="0.3">
      <c r="B29" s="25"/>
      <c r="C29" s="26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6"/>
      <c r="Q29" s="25"/>
      <c r="R29" s="25"/>
      <c r="S29" s="25"/>
      <c r="T29" s="25"/>
      <c r="U29" s="25"/>
      <c r="V29" s="25"/>
      <c r="W29" s="25"/>
      <c r="X29" s="26"/>
      <c r="Y29" s="25"/>
      <c r="Z29" s="25"/>
      <c r="AA29" s="25"/>
      <c r="AB29" s="26"/>
      <c r="AC29" s="25"/>
      <c r="AH29" s="25"/>
      <c r="AI29" s="25"/>
      <c r="AJ29" s="26"/>
      <c r="AK29" s="25"/>
    </row>
    <row r="30" spans="1:37" x14ac:dyDescent="0.3">
      <c r="B30" s="25"/>
      <c r="C30" s="26"/>
      <c r="D30" s="25"/>
      <c r="AA30" s="25"/>
      <c r="AB30" s="26"/>
      <c r="AC30" s="25"/>
      <c r="AI30" s="25"/>
      <c r="AJ30" s="26"/>
      <c r="AK30" s="25"/>
    </row>
    <row r="31" spans="1:37" x14ac:dyDescent="0.3">
      <c r="B31" s="25"/>
      <c r="C31" s="26"/>
      <c r="D31" s="25"/>
      <c r="Y31" s="37"/>
      <c r="AA31" s="25"/>
      <c r="AB31" s="26"/>
      <c r="AC31" s="25"/>
      <c r="AD31" s="21"/>
      <c r="AE31" s="21"/>
      <c r="AF31" s="21"/>
      <c r="AG31" s="21"/>
      <c r="AI31" s="25"/>
      <c r="AJ31" s="26"/>
      <c r="AK31" s="25"/>
    </row>
    <row r="32" spans="1:37" x14ac:dyDescent="0.3"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3"/>
      <c r="Q32" s="21"/>
      <c r="R32" s="21"/>
      <c r="S32" s="21"/>
      <c r="T32" s="21"/>
      <c r="U32" s="21"/>
      <c r="V32" s="21"/>
      <c r="W32" s="21"/>
      <c r="X32" s="23"/>
      <c r="Y32" s="21"/>
      <c r="Z32" s="21"/>
      <c r="AD32" s="21"/>
      <c r="AE32" s="21"/>
      <c r="AF32" s="21"/>
      <c r="AG32" s="21"/>
      <c r="AH32" s="21"/>
    </row>
    <row r="33" spans="2:36" x14ac:dyDescent="0.3">
      <c r="B33" s="21"/>
      <c r="C33" s="21"/>
      <c r="D33" s="21"/>
      <c r="P33" s="8"/>
      <c r="X33" s="8"/>
    </row>
    <row r="34" spans="2:36" x14ac:dyDescent="0.3">
      <c r="P34" s="8"/>
      <c r="X34" s="8"/>
    </row>
    <row r="35" spans="2:36" x14ac:dyDescent="0.3">
      <c r="C35" s="8"/>
      <c r="P35" s="8"/>
      <c r="X35" s="8"/>
      <c r="AB35" s="8"/>
      <c r="AJ35" s="8"/>
    </row>
  </sheetData>
  <mergeCells count="44">
    <mergeCell ref="C19:Y20"/>
    <mergeCell ref="C16:E16"/>
    <mergeCell ref="F16:H16"/>
    <mergeCell ref="J16:L16"/>
    <mergeCell ref="N16:P16"/>
    <mergeCell ref="C12:C13"/>
    <mergeCell ref="AD16:AF16"/>
    <mergeCell ref="R16:T16"/>
    <mergeCell ref="V16:X16"/>
    <mergeCell ref="V12:V15"/>
    <mergeCell ref="Z12:Z15"/>
    <mergeCell ref="AD12:AD15"/>
    <mergeCell ref="V9:Y9"/>
    <mergeCell ref="AD9:AG9"/>
    <mergeCell ref="Z9:AC9"/>
    <mergeCell ref="F9:I9"/>
    <mergeCell ref="F8:I8"/>
    <mergeCell ref="J8:M8"/>
    <mergeCell ref="N8:Q8"/>
    <mergeCell ref="R8:U8"/>
    <mergeCell ref="J9:M9"/>
    <mergeCell ref="N9:Q9"/>
    <mergeCell ref="R9:U9"/>
    <mergeCell ref="AH8:AK8"/>
    <mergeCell ref="AH16:AJ16"/>
    <mergeCell ref="C17:AJ17"/>
    <mergeCell ref="E2:AK3"/>
    <mergeCell ref="E4:AK5"/>
    <mergeCell ref="E6:AK7"/>
    <mergeCell ref="AH9:AK9"/>
    <mergeCell ref="V8:Y8"/>
    <mergeCell ref="Z8:AC8"/>
    <mergeCell ref="AD8:AG8"/>
    <mergeCell ref="Z16:AB16"/>
    <mergeCell ref="B2:D7"/>
    <mergeCell ref="B9:B10"/>
    <mergeCell ref="C9:C10"/>
    <mergeCell ref="D9:D10"/>
    <mergeCell ref="E9:E10"/>
    <mergeCell ref="AH12:AH15"/>
    <mergeCell ref="F12:F15"/>
    <mergeCell ref="J12:J15"/>
    <mergeCell ref="N12:N15"/>
    <mergeCell ref="R12:R15"/>
  </mergeCells>
  <pageMargins left="0.7" right="0.7" top="0.75" bottom="0.75" header="0.3" footer="0.3"/>
  <pageSetup paperSize="8" scale="43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  <pageSetUpPr fitToPage="1"/>
  </sheetPr>
  <dimension ref="B1:AK30"/>
  <sheetViews>
    <sheetView zoomScale="25" zoomScaleNormal="25" zoomScaleSheetLayoutView="70" workbookViewId="0">
      <selection activeCell="AF20" sqref="AF20"/>
    </sheetView>
  </sheetViews>
  <sheetFormatPr defaultRowHeight="14.4" x14ac:dyDescent="0.3"/>
  <cols>
    <col min="1" max="1" width="2.6640625" customWidth="1"/>
    <col min="2" max="2" width="5.6640625" customWidth="1"/>
    <col min="3" max="3" width="15.6640625" customWidth="1"/>
    <col min="4" max="4" width="12.6640625" customWidth="1"/>
    <col min="5" max="5" width="15.6640625" customWidth="1"/>
    <col min="6" max="37" width="10.6640625" customWidth="1"/>
  </cols>
  <sheetData>
    <row r="1" spans="2:37" ht="13.95" customHeight="1" thickBot="1" x14ac:dyDescent="0.3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9"/>
      <c r="X1" s="1"/>
      <c r="Z1" s="1"/>
      <c r="AA1" s="2"/>
      <c r="AB1" s="2"/>
      <c r="AD1" s="1"/>
      <c r="AE1" s="2"/>
      <c r="AF1" s="2"/>
      <c r="AH1" s="1"/>
      <c r="AI1" s="2"/>
      <c r="AJ1" s="2"/>
    </row>
    <row r="2" spans="2:37" ht="13.95" customHeight="1" x14ac:dyDescent="0.3">
      <c r="B2" s="195"/>
      <c r="C2" s="196"/>
      <c r="D2" s="197"/>
      <c r="E2" s="124" t="s">
        <v>0</v>
      </c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  <c r="U2" s="125"/>
      <c r="V2" s="125"/>
      <c r="W2" s="125"/>
      <c r="X2" s="125"/>
      <c r="Y2" s="125"/>
      <c r="Z2" s="125"/>
      <c r="AA2" s="125"/>
      <c r="AB2" s="125"/>
      <c r="AC2" s="125"/>
      <c r="AD2" s="125"/>
      <c r="AE2" s="125"/>
      <c r="AF2" s="125"/>
      <c r="AG2" s="125"/>
      <c r="AH2" s="125"/>
      <c r="AI2" s="125"/>
      <c r="AJ2" s="125"/>
      <c r="AK2" s="126"/>
    </row>
    <row r="3" spans="2:37" ht="13.95" customHeight="1" thickBot="1" x14ac:dyDescent="0.35">
      <c r="B3" s="198"/>
      <c r="C3" s="199"/>
      <c r="D3" s="200"/>
      <c r="E3" s="127"/>
      <c r="F3" s="128"/>
      <c r="G3" s="128"/>
      <c r="H3" s="128"/>
      <c r="I3" s="128"/>
      <c r="J3" s="128"/>
      <c r="K3" s="128"/>
      <c r="L3" s="128"/>
      <c r="M3" s="128"/>
      <c r="N3" s="128"/>
      <c r="O3" s="128"/>
      <c r="P3" s="128"/>
      <c r="Q3" s="128"/>
      <c r="R3" s="128"/>
      <c r="S3" s="128"/>
      <c r="T3" s="128"/>
      <c r="U3" s="128"/>
      <c r="V3" s="128"/>
      <c r="W3" s="128"/>
      <c r="X3" s="128"/>
      <c r="Y3" s="128"/>
      <c r="Z3" s="128"/>
      <c r="AA3" s="128"/>
      <c r="AB3" s="128"/>
      <c r="AC3" s="128"/>
      <c r="AD3" s="128"/>
      <c r="AE3" s="128"/>
      <c r="AF3" s="128"/>
      <c r="AG3" s="128"/>
      <c r="AH3" s="128"/>
      <c r="AI3" s="128"/>
      <c r="AJ3" s="128"/>
      <c r="AK3" s="129"/>
    </row>
    <row r="4" spans="2:37" ht="13.95" customHeight="1" x14ac:dyDescent="0.3">
      <c r="B4" s="198"/>
      <c r="C4" s="199"/>
      <c r="D4" s="200"/>
      <c r="E4" s="130" t="s">
        <v>1</v>
      </c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131"/>
      <c r="W4" s="131"/>
      <c r="X4" s="131"/>
      <c r="Y4" s="131"/>
      <c r="Z4" s="131"/>
      <c r="AA4" s="131"/>
      <c r="AB4" s="131"/>
      <c r="AC4" s="131"/>
      <c r="AD4" s="131"/>
      <c r="AE4" s="131"/>
      <c r="AF4" s="131"/>
      <c r="AG4" s="131"/>
      <c r="AH4" s="131"/>
      <c r="AI4" s="131"/>
      <c r="AJ4" s="131"/>
      <c r="AK4" s="132"/>
    </row>
    <row r="5" spans="2:37" ht="13.95" customHeight="1" thickBot="1" x14ac:dyDescent="0.35">
      <c r="B5" s="198"/>
      <c r="C5" s="199"/>
      <c r="D5" s="200"/>
      <c r="E5" s="133"/>
      <c r="F5" s="134"/>
      <c r="G5" s="134"/>
      <c r="H5" s="134"/>
      <c r="I5" s="134"/>
      <c r="J5" s="134"/>
      <c r="K5" s="134"/>
      <c r="L5" s="134"/>
      <c r="M5" s="134"/>
      <c r="N5" s="134"/>
      <c r="O5" s="134"/>
      <c r="P5" s="134"/>
      <c r="Q5" s="134"/>
      <c r="R5" s="134"/>
      <c r="S5" s="134"/>
      <c r="T5" s="134"/>
      <c r="U5" s="134"/>
      <c r="V5" s="134"/>
      <c r="W5" s="134"/>
      <c r="X5" s="134"/>
      <c r="Y5" s="134"/>
      <c r="Z5" s="134"/>
      <c r="AA5" s="134"/>
      <c r="AB5" s="134"/>
      <c r="AC5" s="134"/>
      <c r="AD5" s="134"/>
      <c r="AE5" s="134"/>
      <c r="AF5" s="134"/>
      <c r="AG5" s="134"/>
      <c r="AH5" s="134"/>
      <c r="AI5" s="134"/>
      <c r="AJ5" s="134"/>
      <c r="AK5" s="135"/>
    </row>
    <row r="6" spans="2:37" ht="13.95" customHeight="1" x14ac:dyDescent="0.3">
      <c r="B6" s="198"/>
      <c r="C6" s="199"/>
      <c r="D6" s="200"/>
      <c r="E6" s="118" t="s">
        <v>68</v>
      </c>
      <c r="F6" s="119"/>
      <c r="G6" s="119"/>
      <c r="H6" s="119"/>
      <c r="I6" s="119"/>
      <c r="J6" s="119"/>
      <c r="K6" s="119"/>
      <c r="L6" s="119"/>
      <c r="M6" s="119"/>
      <c r="N6" s="119"/>
      <c r="O6" s="119"/>
      <c r="P6" s="119"/>
      <c r="Q6" s="119"/>
      <c r="R6" s="119"/>
      <c r="S6" s="119"/>
      <c r="T6" s="119"/>
      <c r="U6" s="119"/>
      <c r="V6" s="119"/>
      <c r="W6" s="119"/>
      <c r="X6" s="119"/>
      <c r="Y6" s="119"/>
      <c r="Z6" s="119"/>
      <c r="AA6" s="119"/>
      <c r="AB6" s="119"/>
      <c r="AC6" s="119"/>
      <c r="AD6" s="119"/>
      <c r="AE6" s="119"/>
      <c r="AF6" s="119"/>
      <c r="AG6" s="119"/>
      <c r="AH6" s="119"/>
      <c r="AI6" s="119"/>
      <c r="AJ6" s="119"/>
      <c r="AK6" s="120"/>
    </row>
    <row r="7" spans="2:37" ht="13.95" customHeight="1" thickBot="1" x14ac:dyDescent="0.35">
      <c r="B7" s="201"/>
      <c r="C7" s="202"/>
      <c r="D7" s="203"/>
      <c r="E7" s="121"/>
      <c r="F7" s="122"/>
      <c r="G7" s="122"/>
      <c r="H7" s="122"/>
      <c r="I7" s="122"/>
      <c r="J7" s="122"/>
      <c r="K7" s="122"/>
      <c r="L7" s="122"/>
      <c r="M7" s="122"/>
      <c r="N7" s="122"/>
      <c r="O7" s="122"/>
      <c r="P7" s="122"/>
      <c r="Q7" s="122"/>
      <c r="R7" s="122"/>
      <c r="S7" s="122"/>
      <c r="T7" s="122"/>
      <c r="U7" s="122"/>
      <c r="V7" s="122"/>
      <c r="W7" s="122"/>
      <c r="X7" s="122"/>
      <c r="Y7" s="122"/>
      <c r="Z7" s="122"/>
      <c r="AA7" s="122"/>
      <c r="AB7" s="122"/>
      <c r="AC7" s="122"/>
      <c r="AD7" s="122"/>
      <c r="AE7" s="122"/>
      <c r="AF7" s="122"/>
      <c r="AG7" s="122"/>
      <c r="AH7" s="122"/>
      <c r="AI7" s="122"/>
      <c r="AJ7" s="122"/>
      <c r="AK7" s="123"/>
    </row>
    <row r="8" spans="2:37" ht="13.95" customHeight="1" thickBot="1" x14ac:dyDescent="0.35">
      <c r="B8" s="64"/>
      <c r="C8" s="10"/>
      <c r="D8" s="10"/>
      <c r="E8" s="10"/>
      <c r="F8" s="139" t="s">
        <v>3</v>
      </c>
      <c r="G8" s="140"/>
      <c r="H8" s="140"/>
      <c r="I8" s="141"/>
      <c r="J8" s="139" t="s">
        <v>4</v>
      </c>
      <c r="K8" s="140"/>
      <c r="L8" s="140"/>
      <c r="M8" s="141"/>
      <c r="N8" s="139" t="s">
        <v>5</v>
      </c>
      <c r="O8" s="140"/>
      <c r="P8" s="140"/>
      <c r="Q8" s="141"/>
      <c r="R8" s="139" t="s">
        <v>6</v>
      </c>
      <c r="S8" s="140"/>
      <c r="T8" s="140"/>
      <c r="U8" s="141"/>
      <c r="V8" s="139" t="s">
        <v>7</v>
      </c>
      <c r="W8" s="140"/>
      <c r="X8" s="140"/>
      <c r="Y8" s="141"/>
      <c r="Z8" s="139" t="s">
        <v>8</v>
      </c>
      <c r="AA8" s="140"/>
      <c r="AB8" s="140"/>
      <c r="AC8" s="141"/>
      <c r="AD8" s="139" t="s">
        <v>9</v>
      </c>
      <c r="AE8" s="140"/>
      <c r="AF8" s="140"/>
      <c r="AG8" s="141"/>
      <c r="AH8" s="139" t="s">
        <v>10</v>
      </c>
      <c r="AI8" s="140"/>
      <c r="AJ8" s="140"/>
      <c r="AK8" s="141"/>
    </row>
    <row r="9" spans="2:37" s="3" customFormat="1" ht="30" customHeight="1" thickBot="1" x14ac:dyDescent="0.35">
      <c r="B9" s="172" t="s">
        <v>11</v>
      </c>
      <c r="C9" s="235" t="s">
        <v>12</v>
      </c>
      <c r="D9" s="236" t="s">
        <v>13</v>
      </c>
      <c r="E9" s="237" t="s">
        <v>14</v>
      </c>
      <c r="F9" s="190" t="s">
        <v>15</v>
      </c>
      <c r="G9" s="191"/>
      <c r="H9" s="191"/>
      <c r="I9" s="192"/>
      <c r="J9" s="190" t="s">
        <v>16</v>
      </c>
      <c r="K9" s="191"/>
      <c r="L9" s="191"/>
      <c r="M9" s="192"/>
      <c r="N9" s="190" t="s">
        <v>17</v>
      </c>
      <c r="O9" s="191"/>
      <c r="P9" s="191"/>
      <c r="Q9" s="192"/>
      <c r="R9" s="190" t="s">
        <v>18</v>
      </c>
      <c r="S9" s="191"/>
      <c r="T9" s="191"/>
      <c r="U9" s="192"/>
      <c r="V9" s="190" t="s">
        <v>19</v>
      </c>
      <c r="W9" s="191"/>
      <c r="X9" s="191"/>
      <c r="Y9" s="192"/>
      <c r="Z9" s="190" t="s">
        <v>20</v>
      </c>
      <c r="AA9" s="191"/>
      <c r="AB9" s="191"/>
      <c r="AC9" s="192"/>
      <c r="AD9" s="190" t="s">
        <v>21</v>
      </c>
      <c r="AE9" s="191"/>
      <c r="AF9" s="191"/>
      <c r="AG9" s="192"/>
      <c r="AH9" s="142" t="s">
        <v>22</v>
      </c>
      <c r="AI9" s="143"/>
      <c r="AJ9" s="143"/>
      <c r="AK9" s="144"/>
    </row>
    <row r="10" spans="2:37" ht="70.2" customHeight="1" thickBot="1" x14ac:dyDescent="0.35">
      <c r="B10" s="173"/>
      <c r="C10" s="175"/>
      <c r="D10" s="177"/>
      <c r="E10" s="179"/>
      <c r="F10" s="12" t="s">
        <v>23</v>
      </c>
      <c r="G10" s="13" t="s">
        <v>24</v>
      </c>
      <c r="H10" s="13" t="s">
        <v>25</v>
      </c>
      <c r="I10" s="14" t="s">
        <v>26</v>
      </c>
      <c r="J10" s="12" t="s">
        <v>23</v>
      </c>
      <c r="K10" s="13" t="s">
        <v>24</v>
      </c>
      <c r="L10" s="13" t="s">
        <v>25</v>
      </c>
      <c r="M10" s="14" t="s">
        <v>26</v>
      </c>
      <c r="N10" s="12" t="s">
        <v>23</v>
      </c>
      <c r="O10" s="13" t="s">
        <v>24</v>
      </c>
      <c r="P10" s="13" t="s">
        <v>25</v>
      </c>
      <c r="Q10" s="14" t="s">
        <v>27</v>
      </c>
      <c r="R10" s="12" t="s">
        <v>23</v>
      </c>
      <c r="S10" s="13" t="s">
        <v>24</v>
      </c>
      <c r="T10" s="13" t="s">
        <v>25</v>
      </c>
      <c r="U10" s="14" t="s">
        <v>27</v>
      </c>
      <c r="V10" s="12" t="s">
        <v>23</v>
      </c>
      <c r="W10" s="13" t="s">
        <v>24</v>
      </c>
      <c r="X10" s="13" t="s">
        <v>25</v>
      </c>
      <c r="Y10" s="14" t="s">
        <v>27</v>
      </c>
      <c r="Z10" s="12" t="s">
        <v>23</v>
      </c>
      <c r="AA10" s="13" t="s">
        <v>24</v>
      </c>
      <c r="AB10" s="13" t="s">
        <v>25</v>
      </c>
      <c r="AC10" s="14" t="s">
        <v>27</v>
      </c>
      <c r="AD10" s="12" t="s">
        <v>23</v>
      </c>
      <c r="AE10" s="13" t="s">
        <v>24</v>
      </c>
      <c r="AF10" s="13" t="s">
        <v>25</v>
      </c>
      <c r="AG10" s="14" t="s">
        <v>27</v>
      </c>
      <c r="AH10" s="12" t="s">
        <v>23</v>
      </c>
      <c r="AI10" s="13" t="s">
        <v>24</v>
      </c>
      <c r="AJ10" s="13" t="s">
        <v>25</v>
      </c>
      <c r="AK10" s="14" t="s">
        <v>27</v>
      </c>
    </row>
    <row r="11" spans="2:37" s="9" customFormat="1" ht="45" customHeight="1" thickBot="1" x14ac:dyDescent="0.3">
      <c r="B11" s="11"/>
      <c r="C11" s="30">
        <v>1</v>
      </c>
      <c r="D11" s="17">
        <v>2</v>
      </c>
      <c r="E11" s="17" t="s">
        <v>28</v>
      </c>
      <c r="F11" s="5">
        <v>4</v>
      </c>
      <c r="G11" s="4">
        <v>5</v>
      </c>
      <c r="H11" s="4">
        <v>6</v>
      </c>
      <c r="I11" s="15" t="s">
        <v>29</v>
      </c>
      <c r="J11" s="5">
        <v>8</v>
      </c>
      <c r="K11" s="4">
        <v>9</v>
      </c>
      <c r="L11" s="4">
        <v>10</v>
      </c>
      <c r="M11" s="15" t="s">
        <v>30</v>
      </c>
      <c r="N11" s="5">
        <v>12</v>
      </c>
      <c r="O11" s="35">
        <v>13</v>
      </c>
      <c r="P11" s="4">
        <v>14</v>
      </c>
      <c r="Q11" s="15" t="s">
        <v>31</v>
      </c>
      <c r="R11" s="5">
        <v>16</v>
      </c>
      <c r="S11" s="4">
        <v>17</v>
      </c>
      <c r="T11" s="4">
        <v>18</v>
      </c>
      <c r="U11" s="15" t="s">
        <v>32</v>
      </c>
      <c r="V11" s="5">
        <v>20</v>
      </c>
      <c r="W11" s="4">
        <v>21</v>
      </c>
      <c r="X11" s="4">
        <v>22</v>
      </c>
      <c r="Y11" s="15" t="s">
        <v>33</v>
      </c>
      <c r="Z11" s="16">
        <v>24</v>
      </c>
      <c r="AA11" s="4">
        <v>25</v>
      </c>
      <c r="AB11" s="4">
        <v>26</v>
      </c>
      <c r="AC11" s="15" t="s">
        <v>34</v>
      </c>
      <c r="AD11" s="16">
        <v>28</v>
      </c>
      <c r="AE11" s="4">
        <v>29</v>
      </c>
      <c r="AF11" s="4">
        <v>30</v>
      </c>
      <c r="AG11" s="15" t="s">
        <v>35</v>
      </c>
      <c r="AH11" s="16">
        <v>32</v>
      </c>
      <c r="AI11" s="4">
        <v>33</v>
      </c>
      <c r="AJ11" s="4">
        <v>34</v>
      </c>
      <c r="AK11" s="15" t="s">
        <v>36</v>
      </c>
    </row>
    <row r="12" spans="2:37" ht="45" customHeight="1" thickBot="1" x14ac:dyDescent="0.35">
      <c r="B12" s="223" t="s">
        <v>37</v>
      </c>
      <c r="C12" s="225" t="s">
        <v>69</v>
      </c>
      <c r="D12" s="6" t="s">
        <v>39</v>
      </c>
      <c r="E12" s="71">
        <f>G12+K12+O12+S12+W12+AA12+AE12+AI12</f>
        <v>8</v>
      </c>
      <c r="F12" s="186">
        <v>4</v>
      </c>
      <c r="G12" s="56">
        <v>1</v>
      </c>
      <c r="H12" s="49"/>
      <c r="I12" s="61">
        <f>G12*H12</f>
        <v>0</v>
      </c>
      <c r="J12" s="186">
        <v>4</v>
      </c>
      <c r="K12" s="56">
        <v>1</v>
      </c>
      <c r="L12" s="49"/>
      <c r="M12" s="61">
        <f>K12*L12</f>
        <v>0</v>
      </c>
      <c r="N12" s="186">
        <v>5</v>
      </c>
      <c r="O12" s="56">
        <v>1</v>
      </c>
      <c r="P12" s="49"/>
      <c r="Q12" s="61">
        <f>O12*P12</f>
        <v>0</v>
      </c>
      <c r="R12" s="186">
        <v>4</v>
      </c>
      <c r="S12" s="56">
        <v>1</v>
      </c>
      <c r="T12" s="49"/>
      <c r="U12" s="61">
        <f>S12*T12</f>
        <v>0</v>
      </c>
      <c r="V12" s="186">
        <v>8</v>
      </c>
      <c r="W12" s="56">
        <v>1</v>
      </c>
      <c r="X12" s="49"/>
      <c r="Y12" s="61">
        <f>W12*X12</f>
        <v>0</v>
      </c>
      <c r="Z12" s="186">
        <v>5</v>
      </c>
      <c r="AA12" s="56">
        <v>1</v>
      </c>
      <c r="AB12" s="49"/>
      <c r="AC12" s="61">
        <f>AA12*AB12</f>
        <v>0</v>
      </c>
      <c r="AD12" s="219">
        <v>6</v>
      </c>
      <c r="AE12" s="58">
        <v>1</v>
      </c>
      <c r="AF12" s="59"/>
      <c r="AG12" s="33">
        <f>AE12*AF12</f>
        <v>0</v>
      </c>
      <c r="AH12" s="186">
        <v>6</v>
      </c>
      <c r="AI12" s="56">
        <v>1</v>
      </c>
      <c r="AJ12" s="49"/>
      <c r="AK12" s="61">
        <f>AI12*AJ12</f>
        <v>0</v>
      </c>
    </row>
    <row r="13" spans="2:37" s="3" customFormat="1" ht="45" customHeight="1" thickBot="1" x14ac:dyDescent="0.35">
      <c r="B13" s="224"/>
      <c r="C13" s="226"/>
      <c r="D13" s="7" t="s">
        <v>40</v>
      </c>
      <c r="E13" s="71">
        <f>G13+K13+O13+S13+W13+AA13+AE13+AI13</f>
        <v>2500</v>
      </c>
      <c r="F13" s="187"/>
      <c r="G13" s="52">
        <v>1200</v>
      </c>
      <c r="H13" s="50"/>
      <c r="I13" s="62">
        <f>G13*H13</f>
        <v>0</v>
      </c>
      <c r="J13" s="187"/>
      <c r="K13" s="52">
        <v>100</v>
      </c>
      <c r="L13" s="50"/>
      <c r="M13" s="62">
        <f>K13*L13</f>
        <v>0</v>
      </c>
      <c r="N13" s="187"/>
      <c r="O13" s="52">
        <v>300</v>
      </c>
      <c r="P13" s="50"/>
      <c r="Q13" s="62">
        <f>O13*P13</f>
        <v>0</v>
      </c>
      <c r="R13" s="187"/>
      <c r="S13" s="52">
        <v>200</v>
      </c>
      <c r="T13" s="50"/>
      <c r="U13" s="62">
        <f>S13*T13</f>
        <v>0</v>
      </c>
      <c r="V13" s="187"/>
      <c r="W13" s="52">
        <v>100</v>
      </c>
      <c r="X13" s="50"/>
      <c r="Y13" s="62">
        <f>W13*X13</f>
        <v>0</v>
      </c>
      <c r="Z13" s="187"/>
      <c r="AA13" s="52">
        <v>50</v>
      </c>
      <c r="AB13" s="50"/>
      <c r="AC13" s="62">
        <f>AA13*AB13</f>
        <v>0</v>
      </c>
      <c r="AD13" s="220"/>
      <c r="AE13" s="58">
        <v>500</v>
      </c>
      <c r="AF13" s="59"/>
      <c r="AG13" s="33">
        <f>AE13*AF13</f>
        <v>0</v>
      </c>
      <c r="AH13" s="187"/>
      <c r="AI13" s="52">
        <v>50</v>
      </c>
      <c r="AJ13" s="50"/>
      <c r="AK13" s="62">
        <f>AI13*AJ13</f>
        <v>0</v>
      </c>
    </row>
    <row r="14" spans="2:37" s="3" customFormat="1" ht="45" customHeight="1" thickBot="1" x14ac:dyDescent="0.35">
      <c r="B14" s="82" t="s">
        <v>41</v>
      </c>
      <c r="C14" s="227" t="s">
        <v>70</v>
      </c>
      <c r="D14" s="228"/>
      <c r="E14" s="229"/>
      <c r="F14" s="230"/>
      <c r="G14" s="218"/>
      <c r="H14" s="231"/>
      <c r="I14" s="32">
        <f>SUM(I12:I13)</f>
        <v>0</v>
      </c>
      <c r="J14" s="233"/>
      <c r="K14" s="234"/>
      <c r="L14" s="234"/>
      <c r="M14" s="32">
        <f>SUM(M12:M13)</f>
        <v>0</v>
      </c>
      <c r="N14" s="217"/>
      <c r="O14" s="218"/>
      <c r="P14" s="218"/>
      <c r="Q14" s="32">
        <f>SUM(Q12:Q13)</f>
        <v>0</v>
      </c>
      <c r="R14" s="233"/>
      <c r="S14" s="234"/>
      <c r="T14" s="234"/>
      <c r="U14" s="32">
        <f>SUM(U12:U13)</f>
        <v>0</v>
      </c>
      <c r="V14" s="230"/>
      <c r="W14" s="218"/>
      <c r="X14" s="232"/>
      <c r="Y14" s="32">
        <f>SUM(Y12:Y13)</f>
        <v>0</v>
      </c>
      <c r="Z14" s="217"/>
      <c r="AA14" s="218"/>
      <c r="AB14" s="218"/>
      <c r="AC14" s="32">
        <f>SUM(AC12:AC13)</f>
        <v>0</v>
      </c>
      <c r="AD14" s="221"/>
      <c r="AE14" s="222"/>
      <c r="AF14" s="222"/>
      <c r="AG14" s="77">
        <f>SUM(AG12:AG13)</f>
        <v>0</v>
      </c>
      <c r="AH14" s="217"/>
      <c r="AI14" s="218"/>
      <c r="AJ14" s="218"/>
      <c r="AK14" s="32">
        <f>SUM(AK12:AK13)</f>
        <v>0</v>
      </c>
    </row>
    <row r="15" spans="2:37" s="3" customFormat="1" ht="45" customHeight="1" thickBot="1" x14ac:dyDescent="0.35">
      <c r="B15" s="82" t="s">
        <v>44</v>
      </c>
      <c r="C15" s="136" t="s">
        <v>51</v>
      </c>
      <c r="D15" s="137"/>
      <c r="E15" s="137"/>
      <c r="F15" s="137"/>
      <c r="G15" s="137"/>
      <c r="H15" s="137"/>
      <c r="I15" s="137"/>
      <c r="J15" s="137"/>
      <c r="K15" s="137"/>
      <c r="L15" s="137"/>
      <c r="M15" s="137"/>
      <c r="N15" s="137"/>
      <c r="O15" s="137"/>
      <c r="P15" s="137"/>
      <c r="Q15" s="137"/>
      <c r="R15" s="137"/>
      <c r="S15" s="137"/>
      <c r="T15" s="137"/>
      <c r="U15" s="137"/>
      <c r="V15" s="137"/>
      <c r="W15" s="137"/>
      <c r="X15" s="137"/>
      <c r="Y15" s="137"/>
      <c r="Z15" s="137"/>
      <c r="AA15" s="137"/>
      <c r="AB15" s="137"/>
      <c r="AC15" s="137"/>
      <c r="AD15" s="137"/>
      <c r="AE15" s="137"/>
      <c r="AF15" s="137"/>
      <c r="AG15" s="137"/>
      <c r="AH15" s="137"/>
      <c r="AI15" s="137"/>
      <c r="AJ15" s="138"/>
      <c r="AK15" s="31">
        <f>SUM(I14,M14,Q14,U14,Y14,AC14,AG14,AK14)</f>
        <v>0</v>
      </c>
    </row>
    <row r="16" spans="2:37" ht="45" customHeight="1" x14ac:dyDescent="0.3"/>
    <row r="17" spans="2:37" ht="45" customHeight="1" x14ac:dyDescent="0.3">
      <c r="B17" s="20" t="s">
        <v>52</v>
      </c>
      <c r="C17" s="152" t="s">
        <v>53</v>
      </c>
      <c r="D17" s="152"/>
      <c r="E17" s="152"/>
      <c r="F17" s="152"/>
      <c r="G17" s="152"/>
      <c r="H17" s="152"/>
      <c r="I17" s="152"/>
      <c r="J17" s="152"/>
      <c r="K17" s="152"/>
      <c r="L17" s="152"/>
      <c r="M17" s="152"/>
      <c r="N17" s="152"/>
      <c r="O17" s="152"/>
      <c r="P17" s="152"/>
      <c r="Q17" s="152"/>
      <c r="R17" s="152"/>
      <c r="S17" s="152"/>
      <c r="T17" s="152"/>
      <c r="U17" s="152"/>
      <c r="V17" s="152"/>
      <c r="W17" s="152"/>
      <c r="X17" s="152"/>
      <c r="Y17" s="152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</row>
    <row r="18" spans="2:37" ht="45" customHeight="1" x14ac:dyDescent="0.3">
      <c r="B18" s="20"/>
      <c r="C18" s="152"/>
      <c r="D18" s="152"/>
      <c r="E18" s="152"/>
      <c r="F18" s="152"/>
      <c r="G18" s="152"/>
      <c r="H18" s="152"/>
      <c r="I18" s="152"/>
      <c r="J18" s="152"/>
      <c r="K18" s="152"/>
      <c r="L18" s="152"/>
      <c r="M18" s="152"/>
      <c r="N18" s="152"/>
      <c r="O18" s="152"/>
      <c r="P18" s="152"/>
      <c r="Q18" s="152"/>
      <c r="R18" s="152"/>
      <c r="S18" s="152"/>
      <c r="T18" s="152"/>
      <c r="U18" s="152"/>
      <c r="V18" s="152"/>
      <c r="W18" s="152"/>
      <c r="X18" s="152"/>
      <c r="Y18" s="152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</row>
    <row r="19" spans="2:37" ht="45" customHeight="1" x14ac:dyDescent="0.3">
      <c r="B19" s="21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</row>
    <row r="20" spans="2:37" ht="45" customHeight="1" x14ac:dyDescent="0.3">
      <c r="B20" s="21"/>
      <c r="C20" s="22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2"/>
      <c r="Q20" s="21"/>
      <c r="R20" s="21"/>
      <c r="S20" s="21"/>
      <c r="T20" s="21"/>
      <c r="U20" s="21"/>
      <c r="V20" s="21"/>
      <c r="W20" s="21"/>
      <c r="X20" s="22"/>
      <c r="Y20" s="21"/>
      <c r="Z20" s="21"/>
      <c r="AA20" s="21"/>
      <c r="AB20" s="22"/>
      <c r="AC20" s="21"/>
      <c r="AD20" s="21"/>
      <c r="AE20" s="21"/>
      <c r="AF20" s="22" t="s">
        <v>73</v>
      </c>
      <c r="AG20" s="21"/>
      <c r="AH20" s="21"/>
      <c r="AI20" s="21"/>
      <c r="AJ20" s="22"/>
      <c r="AK20" s="21"/>
    </row>
    <row r="21" spans="2:37" ht="45" customHeight="1" x14ac:dyDescent="0.3">
      <c r="B21" s="21"/>
      <c r="C21" s="23"/>
      <c r="D21" s="21"/>
      <c r="E21" s="21"/>
      <c r="F21" s="21"/>
      <c r="G21" s="21"/>
      <c r="H21" s="21"/>
      <c r="I21" s="21"/>
      <c r="J21" s="21"/>
      <c r="K21" s="21"/>
      <c r="L21" s="21"/>
      <c r="M21" s="21" t="s">
        <v>71</v>
      </c>
      <c r="N21" s="21"/>
      <c r="O21" s="21"/>
      <c r="P21" s="23" t="s">
        <v>72</v>
      </c>
      <c r="Q21" s="21"/>
      <c r="R21" s="21"/>
      <c r="S21" s="21"/>
      <c r="T21" s="21"/>
      <c r="U21" s="21"/>
      <c r="V21" s="21"/>
      <c r="W21" s="21"/>
      <c r="X21" s="23"/>
      <c r="Y21" s="21"/>
      <c r="Z21" s="21"/>
      <c r="AA21" s="21"/>
      <c r="AB21" s="23"/>
      <c r="AC21" s="21"/>
      <c r="AD21" s="21"/>
      <c r="AE21" s="21"/>
      <c r="AF21" s="23"/>
      <c r="AG21" s="21"/>
      <c r="AH21" s="21"/>
      <c r="AI21" s="21"/>
      <c r="AJ21" s="23"/>
      <c r="AK21" s="21"/>
    </row>
    <row r="22" spans="2:37" ht="45" customHeight="1" x14ac:dyDescent="0.3">
      <c r="B22" s="25"/>
      <c r="C22" s="26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6"/>
      <c r="Q22" s="25"/>
      <c r="R22" s="25"/>
      <c r="S22" s="25"/>
      <c r="T22" s="25"/>
      <c r="U22" s="25"/>
      <c r="V22" s="25"/>
      <c r="W22" s="25"/>
      <c r="X22" s="26"/>
      <c r="Y22" s="25"/>
      <c r="Z22" s="25"/>
      <c r="AA22" s="25"/>
      <c r="AB22" s="26"/>
      <c r="AC22" s="25"/>
      <c r="AD22" s="25"/>
      <c r="AE22" s="25"/>
      <c r="AF22" s="26" t="s">
        <v>54</v>
      </c>
      <c r="AG22" s="25"/>
      <c r="AH22" s="25"/>
      <c r="AI22" s="25"/>
      <c r="AJ22" s="26"/>
      <c r="AK22" s="25"/>
    </row>
    <row r="23" spans="2:37" x14ac:dyDescent="0.3">
      <c r="B23" s="25"/>
      <c r="C23" s="26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6"/>
      <c r="Q23" s="25"/>
      <c r="R23" s="25"/>
      <c r="S23" s="25"/>
      <c r="T23" s="25"/>
      <c r="U23" s="25"/>
      <c r="V23" s="25"/>
      <c r="W23" s="25"/>
      <c r="X23" s="26"/>
      <c r="Y23" s="25"/>
      <c r="Z23" s="25"/>
      <c r="AA23" s="25"/>
      <c r="AB23" s="26"/>
      <c r="AC23" s="25"/>
      <c r="AD23" s="25"/>
      <c r="AE23" s="25"/>
      <c r="AF23" s="26"/>
      <c r="AG23" s="25"/>
      <c r="AH23" s="25"/>
      <c r="AI23" s="25"/>
      <c r="AJ23" s="26"/>
      <c r="AK23" s="25"/>
    </row>
    <row r="24" spans="2:37" x14ac:dyDescent="0.3">
      <c r="B24" s="25"/>
      <c r="C24" s="26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6"/>
      <c r="Q24" s="25"/>
      <c r="R24" s="25"/>
      <c r="S24" s="25"/>
      <c r="T24" s="25"/>
      <c r="U24" s="25"/>
      <c r="V24" s="25"/>
      <c r="W24" s="25"/>
      <c r="X24" s="26"/>
      <c r="Y24" s="25"/>
      <c r="Z24" s="25"/>
      <c r="AA24" s="25"/>
      <c r="AB24" s="26"/>
      <c r="AC24" s="25"/>
      <c r="AD24" s="25"/>
      <c r="AE24" s="25"/>
      <c r="AF24" s="26"/>
      <c r="AG24" s="25"/>
      <c r="AH24" s="25"/>
      <c r="AI24" s="25"/>
      <c r="AJ24" s="26"/>
      <c r="AK24" s="25"/>
    </row>
    <row r="25" spans="2:37" x14ac:dyDescent="0.3">
      <c r="B25" s="25"/>
      <c r="C25" s="26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6"/>
      <c r="Q25" s="25"/>
      <c r="R25" s="25"/>
      <c r="S25" s="25"/>
      <c r="T25" s="25"/>
      <c r="U25" s="25"/>
      <c r="V25" s="25"/>
      <c r="W25" s="25"/>
      <c r="X25" s="26"/>
      <c r="Y25" s="25"/>
      <c r="Z25" s="25"/>
      <c r="AA25" s="25"/>
      <c r="AB25" s="26"/>
      <c r="AC25" s="25"/>
      <c r="AD25" s="25"/>
      <c r="AE25" s="25"/>
      <c r="AF25" s="26" t="s">
        <v>54</v>
      </c>
      <c r="AG25" s="25"/>
      <c r="AH25" s="25"/>
      <c r="AI25" s="25"/>
      <c r="AJ25" s="26"/>
      <c r="AK25" s="25"/>
    </row>
    <row r="26" spans="2:37" x14ac:dyDescent="0.3"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</row>
    <row r="29" spans="2:37" x14ac:dyDescent="0.3"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</row>
    <row r="30" spans="2:37" x14ac:dyDescent="0.3">
      <c r="AD30" s="21"/>
      <c r="AE30" s="21"/>
      <c r="AF30" s="21"/>
      <c r="AG30" s="21"/>
    </row>
  </sheetData>
  <sheetProtection formatCells="0"/>
  <mergeCells count="45">
    <mergeCell ref="B2:D7"/>
    <mergeCell ref="B9:B10"/>
    <mergeCell ref="C9:C10"/>
    <mergeCell ref="D9:D10"/>
    <mergeCell ref="E9:E10"/>
    <mergeCell ref="E2:AK3"/>
    <mergeCell ref="E4:AK5"/>
    <mergeCell ref="E6:AK7"/>
    <mergeCell ref="AH9:AK9"/>
    <mergeCell ref="N9:Q9"/>
    <mergeCell ref="V9:Y9"/>
    <mergeCell ref="Z9:AC9"/>
    <mergeCell ref="F9:I9"/>
    <mergeCell ref="J9:M9"/>
    <mergeCell ref="R9:U9"/>
    <mergeCell ref="AH8:AK8"/>
    <mergeCell ref="Z12:Z13"/>
    <mergeCell ref="C17:Y18"/>
    <mergeCell ref="C14:E14"/>
    <mergeCell ref="F14:H14"/>
    <mergeCell ref="N14:P14"/>
    <mergeCell ref="V14:X14"/>
    <mergeCell ref="J14:L14"/>
    <mergeCell ref="R14:T14"/>
    <mergeCell ref="B12:B13"/>
    <mergeCell ref="C12:C13"/>
    <mergeCell ref="F12:F13"/>
    <mergeCell ref="J12:J13"/>
    <mergeCell ref="N12:N13"/>
    <mergeCell ref="AH12:AH13"/>
    <mergeCell ref="AH14:AJ14"/>
    <mergeCell ref="C15:AJ15"/>
    <mergeCell ref="Z8:AC8"/>
    <mergeCell ref="AD8:AG8"/>
    <mergeCell ref="F8:I8"/>
    <mergeCell ref="J8:M8"/>
    <mergeCell ref="N8:Q8"/>
    <mergeCell ref="R8:U8"/>
    <mergeCell ref="V8:Y8"/>
    <mergeCell ref="AD9:AG9"/>
    <mergeCell ref="AD12:AD13"/>
    <mergeCell ref="AD14:AF14"/>
    <mergeCell ref="R12:R13"/>
    <mergeCell ref="V12:V13"/>
    <mergeCell ref="Z14:AB14"/>
  </mergeCells>
  <pageMargins left="0.25" right="0.25" top="0.75" bottom="0.75" header="0.3" footer="0.3"/>
  <pageSetup paperSize="8"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Nazwane zakresy</vt:lpstr>
      </vt:variant>
      <vt:variant>
        <vt:i4>4</vt:i4>
      </vt:variant>
    </vt:vector>
  </HeadingPairs>
  <TitlesOfParts>
    <vt:vector size="9" baseType="lpstr">
      <vt:lpstr>Zad. 1 - Kraków</vt:lpstr>
      <vt:lpstr>Zad.2 - Nowy Sącz-Tarnów</vt:lpstr>
      <vt:lpstr>Zad.3 - Zakopane</vt:lpstr>
      <vt:lpstr>Zad.4 - Oświęcim</vt:lpstr>
      <vt:lpstr>Zad.5 - Sędziszów</vt:lpstr>
      <vt:lpstr>'Zad. 1 - Kraków'!Obszar_wydruku</vt:lpstr>
      <vt:lpstr>'Zad.2 - Nowy Sącz-Tarnów'!Obszar_wydruku</vt:lpstr>
      <vt:lpstr>'Zad.3 - Zakopane'!Obszar_wydruku</vt:lpstr>
      <vt:lpstr>'Zad.5 - Sędziszów'!Obszar_wydruku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Ramut, Jakub</dc:creator>
  <cp:keywords/>
  <dc:description/>
  <cp:lastModifiedBy>Karolina Ostrowska</cp:lastModifiedBy>
  <cp:revision/>
  <cp:lastPrinted>2025-10-20T05:52:31Z</cp:lastPrinted>
  <dcterms:created xsi:type="dcterms:W3CDTF">2019-05-17T06:27:13Z</dcterms:created>
  <dcterms:modified xsi:type="dcterms:W3CDTF">2025-10-20T05:52:32Z</dcterms:modified>
  <cp:category/>
  <cp:contentStatus/>
</cp:coreProperties>
</file>