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marta_baczynska_adm_uni_lodz_pl/Documents/Pulpit/44-ZP-2023 MAT.PROM - PLAKATY/4. Dokumenty zamówienia/"/>
    </mc:Choice>
  </mc:AlternateContent>
  <xr:revisionPtr revIDLastSave="107" documentId="13_ncr:1_{A23E4236-7240-45C8-B89D-8A85BE0AAC40}" xr6:coauthVersionLast="47" xr6:coauthVersionMax="47" xr10:uidLastSave="{CF798CDC-DA10-4662-81E9-566C89B64203}"/>
  <bookViews>
    <workbookView xWindow="-120" yWindow="-120" windowWidth="29040" windowHeight="15840" xr2:uid="{00000000-000D-0000-FFFF-FFFF00000000}"/>
  </bookViews>
  <sheets>
    <sheet name="Materiały promocyjne" sheetId="3" r:id="rId1"/>
  </sheets>
  <definedNames>
    <definedName name="_xlnm.Print_Area" localSheetId="0">'Materiały promocyjne'!$A$1:$G$67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3" l="1"/>
  <c r="G64" i="3"/>
  <c r="E63" i="3"/>
  <c r="E64" i="3"/>
  <c r="E61" i="3"/>
  <c r="G61" i="3" s="1"/>
  <c r="E58" i="3"/>
  <c r="G58" i="3" s="1"/>
  <c r="E57" i="3"/>
  <c r="G57" i="3" s="1"/>
  <c r="E41" i="3"/>
  <c r="E42" i="3"/>
  <c r="G42" i="3" s="1"/>
  <c r="E43" i="3"/>
  <c r="G43" i="3" s="1"/>
  <c r="E44" i="3"/>
  <c r="G44" i="3" s="1"/>
  <c r="E45" i="3"/>
  <c r="G45" i="3" s="1"/>
  <c r="E46" i="3"/>
  <c r="G46" i="3" s="1"/>
  <c r="E37" i="3"/>
  <c r="G37" i="3" s="1"/>
  <c r="E38" i="3"/>
  <c r="G38" i="3" s="1"/>
  <c r="E39" i="3"/>
  <c r="G39" i="3" s="1"/>
  <c r="G41" i="3"/>
  <c r="E48" i="3"/>
  <c r="G48" i="3" s="1"/>
  <c r="E49" i="3"/>
  <c r="G49" i="3" s="1"/>
  <c r="E65" i="3"/>
  <c r="G65" i="3" s="1"/>
  <c r="E60" i="3"/>
  <c r="G60" i="3" s="1"/>
  <c r="E55" i="3"/>
  <c r="G55" i="3" s="1"/>
  <c r="E54" i="3"/>
  <c r="G54" i="3" s="1"/>
  <c r="E52" i="3"/>
  <c r="G52" i="3" s="1"/>
  <c r="E51" i="3"/>
  <c r="G51" i="3" s="1"/>
  <c r="E31" i="3"/>
  <c r="G31" i="3" s="1"/>
  <c r="E26" i="3"/>
  <c r="G26" i="3" s="1"/>
  <c r="E27" i="3"/>
  <c r="G27" i="3" s="1"/>
  <c r="E21" i="3"/>
  <c r="G21" i="3" s="1"/>
  <c r="E16" i="3"/>
  <c r="G16" i="3" s="1"/>
  <c r="E12" i="3"/>
  <c r="G12" i="3" s="1"/>
  <c r="E7" i="3"/>
  <c r="G7" i="3" s="1"/>
  <c r="E36" i="3"/>
  <c r="G36" i="3" s="1"/>
  <c r="E5" i="3"/>
  <c r="G5" i="3" s="1"/>
  <c r="E29" i="3"/>
  <c r="G29" i="3" s="1"/>
  <c r="E24" i="3"/>
  <c r="G24" i="3" s="1"/>
  <c r="E19" i="3"/>
  <c r="G19" i="3" s="1"/>
  <c r="E10" i="3"/>
  <c r="G10" i="3" s="1"/>
  <c r="E35" i="3"/>
  <c r="G35" i="3" s="1"/>
  <c r="E34" i="3"/>
  <c r="G34" i="3" s="1"/>
  <c r="E32" i="3"/>
  <c r="G32" i="3" s="1"/>
  <c r="E30" i="3"/>
  <c r="G30" i="3" s="1"/>
  <c r="E25" i="3"/>
  <c r="G25" i="3" s="1"/>
  <c r="E22" i="3"/>
  <c r="G22" i="3" s="1"/>
  <c r="E20" i="3"/>
  <c r="G20" i="3" s="1"/>
  <c r="E17" i="3"/>
  <c r="G17" i="3" s="1"/>
  <c r="E15" i="3"/>
  <c r="G15" i="3" s="1"/>
  <c r="E13" i="3"/>
  <c r="G13" i="3" s="1"/>
  <c r="E11" i="3"/>
  <c r="G11" i="3" s="1"/>
  <c r="E8" i="3"/>
  <c r="G8" i="3" s="1"/>
  <c r="E6" i="3"/>
  <c r="G6" i="3" s="1"/>
  <c r="G66" i="3" l="1"/>
</calcChain>
</file>

<file path=xl/sharedStrings.xml><?xml version="1.0" encoding="utf-8"?>
<sst xmlns="http://schemas.openxmlformats.org/spreadsheetml/2006/main" count="122" uniqueCount="60">
  <si>
    <t>Lp.</t>
  </si>
  <si>
    <t>Opis - minimalne parametry wymagane</t>
  </si>
  <si>
    <t>Cena jednostkowa brutto w zł</t>
  </si>
  <si>
    <t>Nakład jednorazowy w szt.</t>
  </si>
  <si>
    <t>Wartość jednego zamówienia brutto w zł.                                (kol.3 x kol.4)</t>
  </si>
  <si>
    <t xml:space="preserve">Ilość zamówień            </t>
  </si>
  <si>
    <t>Wartość brutto w zł.                                                                                                                       (kol.5 x kol.6)</t>
  </si>
  <si>
    <r>
      <rPr>
        <b/>
        <sz val="14"/>
        <rFont val="Arial Narrow"/>
        <family val="2"/>
        <charset val="238"/>
      </rPr>
      <t>Plakat B1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</si>
  <si>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a</t>
  </si>
  <si>
    <t>parametry jak w punkcie 1</t>
  </si>
  <si>
    <t>b</t>
  </si>
  <si>
    <t>c</t>
  </si>
  <si>
    <t>parametry jak w punkcie 1, papier fotograficzny (błyszczący)</t>
  </si>
  <si>
    <t>d</t>
  </si>
  <si>
    <t>format jak w punkcie 1, materiał canvas bawełniany 370 g/m2</t>
  </si>
  <si>
    <r>
      <rPr>
        <b/>
        <sz val="14"/>
        <rFont val="Arial Narrow"/>
        <family val="2"/>
        <charset val="238"/>
      </rPr>
      <t>Plakat B2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</si>
  <si>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2</t>
  </si>
  <si>
    <t>parametry jak w punkcie 2, papier fotograficzny (błyszczący)</t>
  </si>
  <si>
    <t>format jak w punkcie 2, materiał canvas bawełniany 370 g/m2</t>
  </si>
  <si>
    <r>
      <rPr>
        <b/>
        <sz val="14"/>
        <rFont val="Arial Narrow"/>
        <family val="2"/>
        <charset val="238"/>
      </rPr>
      <t>Plakat B0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</si>
  <si>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3</t>
  </si>
  <si>
    <t>parametry jak w punkcie 3,  papier fotograficzny (błyszczący)</t>
  </si>
  <si>
    <t>format jak w punkcie 3, materiał canvas bawełniany 370 g/m2</t>
  </si>
  <si>
    <r>
      <rPr>
        <b/>
        <sz val="14"/>
        <rFont val="Arial Narrow"/>
        <family val="2"/>
        <charset val="238"/>
      </rPr>
      <t>Plakat A0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</si>
  <si>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4</t>
  </si>
  <si>
    <t>parametry jak w punkcie 4,  papier fotograficzny (błyszczący)</t>
  </si>
  <si>
    <t>format jak w punkcie 4, materiał canvas bawełniany 370 g/m2</t>
  </si>
  <si>
    <r>
      <rPr>
        <b/>
        <sz val="14"/>
        <rFont val="Arial Narrow"/>
        <family val="2"/>
        <charset val="238"/>
      </rPr>
      <t>Plakat A1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</si>
  <si>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5</t>
  </si>
  <si>
    <t>parametry jak w punkcie 5,  papier fotograficzny (błyszczący)</t>
  </si>
  <si>
    <t>format jak w punkcie 5, materiał canvas bawełniany 370 g/m2</t>
  </si>
  <si>
    <r>
      <rPr>
        <b/>
        <sz val="14"/>
        <rFont val="Arial Narrow"/>
        <family val="2"/>
        <charset val="238"/>
      </rPr>
      <t>Plakat A2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</si>
  <si>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6</t>
  </si>
  <si>
    <t>parametry jak w punkcie 6,  papier fotograficzny (błyszczący)</t>
  </si>
  <si>
    <t>format jak w punkcie 6, materiał canvas bawełniany 370 g/m2</t>
  </si>
  <si>
    <r>
      <rPr>
        <b/>
        <sz val="14"/>
        <rFont val="Arial Narrow"/>
        <family val="2"/>
        <charset val="238"/>
      </rPr>
      <t>Plakat A3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pełen kolor.                   </t>
    </r>
  </si>
  <si>
    <t>parametry jak w punkcie 7</t>
  </si>
  <si>
    <t>parametry jak w punkcie 7, papier fotograficzny (błyszczący)</t>
  </si>
  <si>
    <t>e</t>
  </si>
  <si>
    <t>f</t>
  </si>
  <si>
    <r>
      <rPr>
        <b/>
        <sz val="14"/>
        <rFont val="Arial Narrow"/>
        <family val="2"/>
        <charset val="238"/>
      </rPr>
      <t>Plakat A4</t>
    </r>
    <r>
      <rPr>
        <sz val="14"/>
        <rFont val="Arial Narrow"/>
        <family val="2"/>
        <charset val="238"/>
      </rPr>
      <t>, papier matowy, 250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pełen kolor.                   </t>
    </r>
  </si>
  <si>
    <t>parametry jak w punkcie 8</t>
  </si>
  <si>
    <t>parametry jak w punkcie 8, papier fotograficzny (błyszczący)</t>
  </si>
  <si>
    <r>
      <rPr>
        <b/>
        <sz val="14"/>
        <rFont val="Arial Narrow"/>
        <family val="2"/>
        <charset val="238"/>
      </rPr>
      <t>Plakat 120 x 177 cm</t>
    </r>
    <r>
      <rPr>
        <sz val="14"/>
        <rFont val="Arial Narrow"/>
        <family val="2"/>
        <charset val="238"/>
      </rPr>
      <t>, papier matowy, 180 g/m</t>
    </r>
    <r>
      <rPr>
        <vertAlign val="superscript"/>
        <sz val="14"/>
        <rFont val="Arial Narrow"/>
        <family val="2"/>
        <charset val="238"/>
      </rPr>
      <t>2</t>
    </r>
    <r>
      <rPr>
        <sz val="14"/>
        <rFont val="Arial Narrow"/>
        <family val="2"/>
        <charset val="238"/>
      </rPr>
      <t xml:space="preserve">, 4+0.                   </t>
    </r>
  </si>
  <si>
    <t>parametry jak w punkcie 9</t>
  </si>
  <si>
    <r>
      <rPr>
        <b/>
        <sz val="14"/>
        <rFont val="Arial Narrow"/>
        <family val="2"/>
        <charset val="238"/>
      </rPr>
      <t>Wizytówki dwustronne</t>
    </r>
    <r>
      <rPr>
        <sz val="14"/>
        <rFont val="Arial Narrow"/>
        <family val="2"/>
        <charset val="238"/>
      </rPr>
      <t>, druk offsetowy, format 50x90 mm, kolor 4+4, papier biały: kreda matowa 350 g/m2.</t>
    </r>
  </si>
  <si>
    <t>parametry jak w punkcie 10</t>
  </si>
  <si>
    <t>parametry jak w punkcie 11</t>
  </si>
  <si>
    <t>parametry jak w punkcie 12</t>
  </si>
  <si>
    <t>Załącznik nr 1 do SWZ/umowy</t>
  </si>
  <si>
    <t>kwalifikowany podpis elektroniczny/podpis zaufany/podpis osobisty osoby uprawnionej do występowania w imieniu Wykonawcy</t>
  </si>
  <si>
    <t>44/ZP/2023 - Materiały promocyjne (poligraficzne)</t>
  </si>
  <si>
    <r>
      <rPr>
        <b/>
        <sz val="14"/>
        <color rgb="FF000000"/>
        <rFont val="Arial Narrow"/>
        <family val="2"/>
        <charset val="238"/>
      </rPr>
      <t>Wizytówki dwustronne</t>
    </r>
    <r>
      <rPr>
        <sz val="14"/>
        <color rgb="FF000000"/>
        <rFont val="Arial Narrow"/>
        <family val="2"/>
        <charset val="238"/>
      </rPr>
      <t>, papier uszlachetniany, format 50x90 mm, kolor 4+4, papier biały: 350 g/m2.</t>
    </r>
  </si>
  <si>
    <r>
      <rPr>
        <b/>
        <sz val="14"/>
        <color rgb="FF000000"/>
        <rFont val="Arial Narrow"/>
        <family val="2"/>
        <charset val="238"/>
      </rPr>
      <t>Wizytówki dwustronne</t>
    </r>
    <r>
      <rPr>
        <sz val="14"/>
        <color rgb="FF000000"/>
        <rFont val="Arial Narrow"/>
        <family val="2"/>
        <charset val="238"/>
      </rPr>
      <t>, papier uszlachetniany, format 50x90 mm, kolor 4+4, papier biały, powlekany, 350 g/m2; folia matowa typu soft touch.</t>
    </r>
  </si>
  <si>
    <r>
      <rPr>
        <b/>
        <sz val="14"/>
        <color rgb="FF000000"/>
        <rFont val="Arial Narrow"/>
        <family val="2"/>
        <charset val="238"/>
      </rPr>
      <t>Wizytówka kaszerowana</t>
    </r>
    <r>
      <rPr>
        <sz val="14"/>
        <color rgb="FF000000"/>
        <rFont val="Arial Narrow"/>
        <family val="2"/>
        <charset val="238"/>
      </rPr>
      <t xml:space="preserve"> 920g, papier biały lub ecru (do wyboru Zamawiającego) typu Multiloft, format: 90x50mm, kolor 4+4, kolor w środku - czerwony, jak najbardziej zbliżony do Pantone 485</t>
    </r>
  </si>
  <si>
    <t>parametry jak w punkcie 13</t>
  </si>
  <si>
    <t>parametry jak w punkcie 14</t>
  </si>
  <si>
    <r>
      <rPr>
        <b/>
        <sz val="14"/>
        <rFont val="Arial Narrow"/>
        <family val="2"/>
        <charset val="238"/>
      </rPr>
      <t>Pocztówki,</t>
    </r>
    <r>
      <rPr>
        <sz val="14"/>
        <rFont val="Arial Narrow"/>
        <family val="2"/>
        <charset val="238"/>
      </rPr>
      <t xml:space="preserve"> format: 148 x 105 mm, papier: offset lub kreda, gramatura do 350 g/m2 (do wyboru na przez Zamawiającego na etapie składania zamówienia). Kolor 4+4. Projekt nadruku zostanie dostarczony przez Zamawiającego.</t>
    </r>
  </si>
  <si>
    <t>Osoba do kontaktu –  Katarzyna Jurek –  Centrum Komunikacji i PR UŁ, tel.  (42) 635 41 79
Do obowiązków firmy należeć będzie przygotowanie materiałów oraz wykonanie i dostarczenie ww zamówienia do UŁ. Termin wykonania: 7 dni robocze od daty złożenia projektu u Wykonawcy dla wszystkich punktów, z wyjątkiem punktu 10 a,b, 11 a,b, 12 a,b i 13 a, b - w tym przypadku 10 dni roboczych.
Wykonawca zobowiązany będzie do ścisłego nadzoru każdego etapu prac i kontaktowania się z pracownikiem Centrum Kominikacji i PR UŁ.</t>
  </si>
  <si>
    <t>Cena oferty brutto w zł (pozycja 1-14)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</si>
</sst>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4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</font>
    <font>
      <sz val="10"/>
      <name val="Arial"/>
      <family val="2"/>
      <charset val="238"/>
    </font>
    <font>
      <b/>
      <sz val="18"/>
      <color indexed="62"/>
      <name val="Cambria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b/>
      <sz val="20"/>
      <name val="Arial Narrow"/>
      <family val="2"/>
      <charset val="238"/>
    </font>
    <font>
      <sz val="16"/>
      <name val="Arial Narrow"/>
      <family val="2"/>
      <charset val="238"/>
    </font>
    <font>
      <b/>
      <sz val="14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4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6" fillId="14" borderId="0" applyNumberFormat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22" fillId="0" borderId="0"/>
    <xf numFmtId="0" fontId="1" fillId="4" borderId="8" applyNumberFormat="0" applyFont="0" applyAlignment="0" applyProtection="0"/>
    <xf numFmtId="0" fontId="13" fillId="2" borderId="1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" borderId="2" applyNumberFormat="0" applyAlignment="0" applyProtection="0"/>
    <xf numFmtId="0" fontId="17" fillId="16" borderId="0" applyNumberFormat="0" applyBorder="0" applyAlignment="0" applyProtection="0"/>
  </cellStyleXfs>
  <cellXfs count="137">
    <xf numFmtId="0" fontId="0" fillId="0" borderId="0" xfId="0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18" borderId="16" xfId="0" applyFont="1" applyFill="1" applyBorder="1" applyAlignment="1">
      <alignment vertical="center"/>
    </xf>
    <xf numFmtId="0" fontId="23" fillId="18" borderId="16" xfId="0" applyFont="1" applyFill="1" applyBorder="1" applyAlignment="1">
      <alignment horizontal="center" vertical="center"/>
    </xf>
    <xf numFmtId="4" fontId="23" fillId="18" borderId="27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17" borderId="14" xfId="0" applyNumberFormat="1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4" fontId="23" fillId="17" borderId="10" xfId="0" applyNumberFormat="1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0" xfId="0" applyFont="1" applyFill="1" applyAlignment="1">
      <alignment vertical="center"/>
    </xf>
    <xf numFmtId="0" fontId="23" fillId="17" borderId="13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left" vertical="center"/>
    </xf>
    <xf numFmtId="4" fontId="23" fillId="17" borderId="12" xfId="0" applyNumberFormat="1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4" fontId="23" fillId="17" borderId="29" xfId="0" applyNumberFormat="1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left" vertical="center"/>
    </xf>
    <xf numFmtId="4" fontId="23" fillId="17" borderId="1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" fontId="23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3" fillId="0" borderId="31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0" fontId="23" fillId="17" borderId="10" xfId="0" applyFont="1" applyFill="1" applyBorder="1" applyAlignment="1">
      <alignment vertical="center"/>
    </xf>
    <xf numFmtId="0" fontId="23" fillId="17" borderId="12" xfId="0" applyFont="1" applyFill="1" applyBorder="1" applyAlignment="1">
      <alignment vertical="center"/>
    </xf>
    <xf numFmtId="4" fontId="23" fillId="17" borderId="31" xfId="0" applyNumberFormat="1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4" fontId="23" fillId="0" borderId="32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33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" fontId="26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vertical="center"/>
    </xf>
    <xf numFmtId="0" fontId="23" fillId="17" borderId="35" xfId="0" applyFont="1" applyFill="1" applyBorder="1" applyAlignment="1">
      <alignment horizontal="center" vertical="center"/>
    </xf>
    <xf numFmtId="4" fontId="23" fillId="17" borderId="36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4" fontId="23" fillId="20" borderId="38" xfId="0" applyNumberFormat="1" applyFont="1" applyFill="1" applyBorder="1" applyAlignment="1">
      <alignment horizontal="center" vertical="center"/>
    </xf>
    <xf numFmtId="0" fontId="23" fillId="20" borderId="38" xfId="0" applyFont="1" applyFill="1" applyBorder="1" applyAlignment="1">
      <alignment horizontal="center" vertical="center"/>
    </xf>
    <xf numFmtId="4" fontId="23" fillId="20" borderId="39" xfId="0" applyNumberFormat="1" applyFont="1" applyFill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4" fontId="23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" fontId="23" fillId="0" borderId="43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3" fillId="17" borderId="10" xfId="0" applyNumberFormat="1" applyFont="1" applyFill="1" applyBorder="1" applyAlignment="1">
      <alignment horizontal="center" vertical="center"/>
    </xf>
    <xf numFmtId="2" fontId="23" fillId="17" borderId="35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17" borderId="12" xfId="0" applyNumberFormat="1" applyFont="1" applyFill="1" applyBorder="1" applyAlignment="1">
      <alignment horizontal="center" vertical="center"/>
    </xf>
    <xf numFmtId="2" fontId="23" fillId="17" borderId="11" xfId="0" applyNumberFormat="1" applyFont="1" applyFill="1" applyBorder="1" applyAlignment="1">
      <alignment horizontal="center" vertical="center"/>
    </xf>
    <xf numFmtId="2" fontId="23" fillId="20" borderId="38" xfId="0" applyNumberFormat="1" applyFont="1" applyFill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vertical="center" wrapText="1"/>
    </xf>
    <xf numFmtId="0" fontId="23" fillId="20" borderId="38" xfId="0" applyFont="1" applyFill="1" applyBorder="1" applyAlignment="1">
      <alignment vertical="center"/>
    </xf>
    <xf numFmtId="0" fontId="23" fillId="20" borderId="39" xfId="0" applyFont="1" applyFill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4" fontId="23" fillId="0" borderId="45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4" fontId="23" fillId="0" borderId="46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0" fontId="23" fillId="17" borderId="16" xfId="0" applyFont="1" applyFill="1" applyBorder="1" applyAlignment="1">
      <alignment horizontal="left" vertical="center"/>
    </xf>
    <xf numFmtId="4" fontId="23" fillId="17" borderId="16" xfId="0" applyNumberFormat="1" applyFont="1" applyFill="1" applyBorder="1" applyAlignment="1">
      <alignment horizontal="center" vertical="center"/>
    </xf>
    <xf numFmtId="0" fontId="23" fillId="17" borderId="16" xfId="0" applyFont="1" applyFill="1" applyBorder="1" applyAlignment="1">
      <alignment horizontal="center" vertical="center"/>
    </xf>
    <xf numFmtId="4" fontId="23" fillId="17" borderId="27" xfId="0" applyNumberFormat="1" applyFont="1" applyFill="1" applyBorder="1" applyAlignment="1">
      <alignment horizontal="center" vertical="center"/>
    </xf>
    <xf numFmtId="4" fontId="23" fillId="19" borderId="10" xfId="0" applyNumberFormat="1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2" fontId="23" fillId="19" borderId="10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4" fontId="23" fillId="0" borderId="50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8" fillId="0" borderId="45" xfId="0" applyFont="1" applyBorder="1" applyAlignment="1">
      <alignment vertical="center" wrapText="1"/>
    </xf>
    <xf numFmtId="4" fontId="23" fillId="19" borderId="45" xfId="0" applyNumberFormat="1" applyFont="1" applyFill="1" applyBorder="1" applyAlignment="1">
      <alignment horizontal="center" vertical="center"/>
    </xf>
    <xf numFmtId="4" fontId="23" fillId="19" borderId="5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wrapText="1" readingOrder="1"/>
    </xf>
    <xf numFmtId="0" fontId="23" fillId="0" borderId="10" xfId="0" applyFont="1" applyBorder="1" applyAlignment="1">
      <alignment vertical="center" wrapText="1" readingOrder="1"/>
    </xf>
    <xf numFmtId="0" fontId="23" fillId="0" borderId="54" xfId="0" applyFont="1" applyBorder="1" applyAlignment="1">
      <alignment horizontal="left" vertical="center"/>
    </xf>
    <xf numFmtId="0" fontId="26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/>
    </xf>
    <xf numFmtId="0" fontId="26" fillId="0" borderId="57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/>
    </xf>
    <xf numFmtId="0" fontId="23" fillId="18" borderId="58" xfId="0" applyFont="1" applyFill="1" applyBorder="1" applyAlignment="1">
      <alignment vertical="center"/>
    </xf>
    <xf numFmtId="0" fontId="23" fillId="18" borderId="38" xfId="0" applyFont="1" applyFill="1" applyBorder="1" applyAlignment="1">
      <alignment vertical="center"/>
    </xf>
    <xf numFmtId="0" fontId="23" fillId="18" borderId="59" xfId="0" applyFont="1" applyFill="1" applyBorder="1" applyAlignment="1">
      <alignment vertical="center"/>
    </xf>
    <xf numFmtId="4" fontId="23" fillId="19" borderId="54" xfId="0" applyNumberFormat="1" applyFont="1" applyFill="1" applyBorder="1" applyAlignment="1">
      <alignment horizontal="center" vertical="center"/>
    </xf>
    <xf numFmtId="0" fontId="23" fillId="19" borderId="54" xfId="0" applyFont="1" applyFill="1" applyBorder="1" applyAlignment="1">
      <alignment horizontal="center" vertical="center"/>
    </xf>
    <xf numFmtId="2" fontId="23" fillId="19" borderId="54" xfId="0" applyNumberFormat="1" applyFont="1" applyFill="1" applyBorder="1" applyAlignment="1">
      <alignment horizontal="center" vertical="center"/>
    </xf>
    <xf numFmtId="4" fontId="23" fillId="19" borderId="60" xfId="0" applyNumberFormat="1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8" fillId="0" borderId="54" xfId="0" applyFont="1" applyBorder="1" applyAlignment="1">
      <alignment vertical="center" wrapText="1"/>
    </xf>
    <xf numFmtId="4" fontId="23" fillId="0" borderId="61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4" fontId="23" fillId="19" borderId="61" xfId="0" applyNumberFormat="1" applyFont="1" applyFill="1" applyBorder="1" applyAlignment="1">
      <alignment horizontal="center" vertical="center"/>
    </xf>
    <xf numFmtId="0" fontId="23" fillId="0" borderId="54" xfId="0" applyFont="1" applyBorder="1" applyAlignment="1">
      <alignment vertical="center" wrapText="1" readingOrder="1"/>
    </xf>
    <xf numFmtId="4" fontId="30" fillId="0" borderId="48" xfId="0" applyNumberFormat="1" applyFont="1" applyBorder="1" applyAlignment="1">
      <alignment horizontal="center" vertical="center" wrapText="1"/>
    </xf>
  </cellXfs>
  <cellStyles count="52">
    <cellStyle name="20% — akcent 1" xfId="1" xr:uid="{00000000-0005-0000-0000-000000000000}"/>
    <cellStyle name="20% — akcent 2" xfId="2" xr:uid="{00000000-0005-0000-0000-000001000000}"/>
    <cellStyle name="20% — akcent 3" xfId="3" xr:uid="{00000000-0005-0000-0000-000002000000}"/>
    <cellStyle name="20% — akcent 4" xfId="4" xr:uid="{00000000-0005-0000-0000-000003000000}"/>
    <cellStyle name="20% — akcent 5" xfId="5" xr:uid="{00000000-0005-0000-0000-000004000000}"/>
    <cellStyle name="20% — akcent 6" xfId="6" xr:uid="{00000000-0005-0000-0000-000005000000}"/>
    <cellStyle name="40% — akcent 1" xfId="7" xr:uid="{00000000-0005-0000-0000-000006000000}"/>
    <cellStyle name="40% — akcent 2" xfId="8" xr:uid="{00000000-0005-0000-0000-000007000000}"/>
    <cellStyle name="40% — akcent 3" xfId="9" xr:uid="{00000000-0005-0000-0000-000008000000}"/>
    <cellStyle name="40% — akcent 4" xfId="10" xr:uid="{00000000-0005-0000-0000-000009000000}"/>
    <cellStyle name="40% — akcent 5" xfId="11" xr:uid="{00000000-0005-0000-0000-00000A000000}"/>
    <cellStyle name="40% — akcent 6" xfId="12" xr:uid="{00000000-0005-0000-0000-00000B000000}"/>
    <cellStyle name="60% — akcent 1" xfId="13" xr:uid="{00000000-0005-0000-0000-00000C000000}"/>
    <cellStyle name="60% — akcent 2" xfId="14" xr:uid="{00000000-0005-0000-0000-00000D000000}"/>
    <cellStyle name="60% — akcent 3" xfId="15" xr:uid="{00000000-0005-0000-0000-00000E000000}"/>
    <cellStyle name="60% — akcent 4" xfId="16" xr:uid="{00000000-0005-0000-0000-00000F000000}"/>
    <cellStyle name="60% — akcent 5" xfId="17" xr:uid="{00000000-0005-0000-0000-000010000000}"/>
    <cellStyle name="60% — akcent 6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obre 2" xfId="26" xr:uid="{00000000-0005-0000-0000-000019000000}"/>
    <cellStyle name="Komórka połączona 2" xfId="27" xr:uid="{00000000-0005-0000-0000-00001A000000}"/>
    <cellStyle name="Komórka zaznaczona 2" xfId="28" xr:uid="{00000000-0005-0000-0000-00001B000000}"/>
    <cellStyle name="Nagłówek 1 2" xfId="29" xr:uid="{00000000-0005-0000-0000-00001C000000}"/>
    <cellStyle name="Nagłówek 2 2" xfId="30" xr:uid="{00000000-0005-0000-0000-00001D000000}"/>
    <cellStyle name="Nagłówek 3 2" xfId="31" xr:uid="{00000000-0005-0000-0000-00001E000000}"/>
    <cellStyle name="Nagłówek 4 2" xfId="32" xr:uid="{00000000-0005-0000-0000-00001F000000}"/>
    <cellStyle name="Neutralne 2" xfId="33" xr:uid="{00000000-0005-0000-0000-000020000000}"/>
    <cellStyle name="Normalny" xfId="0" builtinId="0"/>
    <cellStyle name="Normalny 2" xfId="34" xr:uid="{00000000-0005-0000-0000-000022000000}"/>
    <cellStyle name="Normalny 3" xfId="35" xr:uid="{00000000-0005-0000-0000-000023000000}"/>
    <cellStyle name="Normalny 4" xfId="36" xr:uid="{00000000-0005-0000-0000-000024000000}"/>
    <cellStyle name="Normalny 5" xfId="37" xr:uid="{00000000-0005-0000-0000-000025000000}"/>
    <cellStyle name="Normalny 6" xfId="38" xr:uid="{00000000-0005-0000-0000-000026000000}"/>
    <cellStyle name="Normalny 7" xfId="39" xr:uid="{00000000-0005-0000-0000-000027000000}"/>
    <cellStyle name="Normalny 8" xfId="40" xr:uid="{00000000-0005-0000-0000-000028000000}"/>
    <cellStyle name="Normalny 9" xfId="41" xr:uid="{00000000-0005-0000-0000-000029000000}"/>
    <cellStyle name="Notatka" xfId="42" xr:uid="{00000000-0005-0000-0000-00002A000000}"/>
    <cellStyle name="Obliczenia 2" xfId="43" xr:uid="{00000000-0005-0000-0000-00002B000000}"/>
    <cellStyle name="Procentowy 2" xfId="44" xr:uid="{00000000-0005-0000-0000-00002C000000}"/>
    <cellStyle name="Procentowy 3" xfId="45" xr:uid="{00000000-0005-0000-0000-00002D000000}"/>
    <cellStyle name="Suma 2" xfId="46" xr:uid="{00000000-0005-0000-0000-00002E000000}"/>
    <cellStyle name="Tekst objaśnienia 2" xfId="47" xr:uid="{00000000-0005-0000-0000-00002F000000}"/>
    <cellStyle name="Tekst ostrzeżenia 2" xfId="48" xr:uid="{00000000-0005-0000-0000-000030000000}"/>
    <cellStyle name="Tytuł 2" xfId="49" xr:uid="{00000000-0005-0000-0000-000031000000}"/>
    <cellStyle name="Wyjście" xfId="50" xr:uid="{00000000-0005-0000-0000-000032000000}"/>
    <cellStyle name="Złe 2" xfId="51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H85"/>
  <sheetViews>
    <sheetView tabSelected="1" view="pageBreakPreview" topLeftCell="A49" zoomScale="57" zoomScaleNormal="80" zoomScaleSheetLayoutView="57" workbookViewId="0">
      <selection activeCell="C30" sqref="C30"/>
    </sheetView>
  </sheetViews>
  <sheetFormatPr defaultColWidth="7.5703125" defaultRowHeight="40.5" customHeight="1"/>
  <cols>
    <col min="1" max="1" width="6.85546875" style="1" customWidth="1"/>
    <col min="2" max="2" width="73.42578125" style="3" customWidth="1"/>
    <col min="3" max="3" width="25.7109375" style="3" customWidth="1"/>
    <col min="4" max="4" width="16" style="1" customWidth="1"/>
    <col min="5" max="5" width="25.5703125" style="1" customWidth="1"/>
    <col min="6" max="6" width="23.140625" style="3" customWidth="1"/>
    <col min="7" max="7" width="38.7109375" style="65" customWidth="1"/>
    <col min="8" max="16384" width="7.5703125" style="3"/>
  </cols>
  <sheetData>
    <row r="1" spans="1:7" ht="66" customHeight="1" thickBot="1">
      <c r="B1" s="2" t="s">
        <v>51</v>
      </c>
      <c r="D1" s="3"/>
      <c r="E1" s="79"/>
      <c r="G1" s="4" t="s">
        <v>49</v>
      </c>
    </row>
    <row r="2" spans="1:7" ht="85.15" customHeight="1" thickBot="1">
      <c r="A2" s="5" t="s">
        <v>0</v>
      </c>
      <c r="B2" s="8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</row>
    <row r="3" spans="1:7" ht="18.75" thickBot="1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3">
        <v>7</v>
      </c>
    </row>
    <row r="4" spans="1:7" ht="66.599999999999994" customHeight="1">
      <c r="A4" s="14">
        <v>1</v>
      </c>
      <c r="B4" s="15" t="s">
        <v>7</v>
      </c>
      <c r="C4" s="16"/>
      <c r="D4" s="17"/>
      <c r="E4" s="17"/>
      <c r="F4" s="17"/>
      <c r="G4" s="18"/>
    </row>
    <row r="5" spans="1:7" ht="66.599999999999994" customHeight="1">
      <c r="A5" s="19" t="s">
        <v>8</v>
      </c>
      <c r="B5" s="20" t="s">
        <v>9</v>
      </c>
      <c r="C5" s="21"/>
      <c r="D5" s="22">
        <v>10</v>
      </c>
      <c r="E5" s="80">
        <f>D5*C5</f>
        <v>0</v>
      </c>
      <c r="F5" s="22">
        <v>10</v>
      </c>
      <c r="G5" s="23">
        <f>F5*E5</f>
        <v>0</v>
      </c>
    </row>
    <row r="6" spans="1:7" s="28" customFormat="1" ht="66.599999999999994" customHeight="1">
      <c r="A6" s="24" t="s">
        <v>10</v>
      </c>
      <c r="B6" s="25" t="s">
        <v>9</v>
      </c>
      <c r="C6" s="26"/>
      <c r="D6" s="27">
        <v>1</v>
      </c>
      <c r="E6" s="80">
        <f>D6*C6</f>
        <v>0</v>
      </c>
      <c r="F6" s="27">
        <v>200</v>
      </c>
      <c r="G6" s="23">
        <f>F6*E6</f>
        <v>0</v>
      </c>
    </row>
    <row r="7" spans="1:7" s="28" customFormat="1" ht="66.599999999999994" customHeight="1">
      <c r="A7" s="29" t="s">
        <v>11</v>
      </c>
      <c r="B7" s="30" t="s">
        <v>12</v>
      </c>
      <c r="C7" s="31"/>
      <c r="D7" s="32">
        <v>1</v>
      </c>
      <c r="E7" s="80">
        <f>D7*C7</f>
        <v>0</v>
      </c>
      <c r="F7" s="27">
        <v>100</v>
      </c>
      <c r="G7" s="23">
        <f>F7*E7</f>
        <v>0</v>
      </c>
    </row>
    <row r="8" spans="1:7" s="28" customFormat="1" ht="66.599999999999994" customHeight="1" thickBot="1">
      <c r="A8" s="35" t="s">
        <v>13</v>
      </c>
      <c r="B8" s="36" t="s">
        <v>14</v>
      </c>
      <c r="C8" s="37"/>
      <c r="D8" s="33">
        <v>1</v>
      </c>
      <c r="E8" s="81">
        <f>D8*C8</f>
        <v>0</v>
      </c>
      <c r="F8" s="66">
        <v>20</v>
      </c>
      <c r="G8" s="67">
        <f>F8*E8</f>
        <v>0</v>
      </c>
    </row>
    <row r="9" spans="1:7" ht="66.599999999999994" customHeight="1">
      <c r="A9" s="14">
        <v>2</v>
      </c>
      <c r="B9" s="15" t="s">
        <v>15</v>
      </c>
      <c r="C9" s="16"/>
      <c r="D9" s="17"/>
      <c r="E9" s="17"/>
      <c r="F9" s="17"/>
      <c r="G9" s="18"/>
    </row>
    <row r="10" spans="1:7" ht="66.599999999999994" customHeight="1">
      <c r="A10" s="38" t="s">
        <v>8</v>
      </c>
      <c r="B10" s="39" t="s">
        <v>16</v>
      </c>
      <c r="C10" s="21"/>
      <c r="D10" s="22">
        <v>10</v>
      </c>
      <c r="E10" s="82">
        <f>D10*C10</f>
        <v>0</v>
      </c>
      <c r="F10" s="22">
        <v>20</v>
      </c>
      <c r="G10" s="40">
        <f>F10*E10</f>
        <v>0</v>
      </c>
    </row>
    <row r="11" spans="1:7" ht="66.599999999999994" customHeight="1">
      <c r="A11" s="38" t="s">
        <v>10</v>
      </c>
      <c r="B11" s="20" t="s">
        <v>16</v>
      </c>
      <c r="C11" s="21"/>
      <c r="D11" s="22">
        <v>1</v>
      </c>
      <c r="E11" s="82">
        <f>D11*C11</f>
        <v>0</v>
      </c>
      <c r="F11" s="22">
        <v>100</v>
      </c>
      <c r="G11" s="40">
        <f>F11*E11</f>
        <v>0</v>
      </c>
    </row>
    <row r="12" spans="1:7" ht="66.599999999999994" customHeight="1">
      <c r="A12" s="38" t="s">
        <v>11</v>
      </c>
      <c r="B12" s="41" t="s">
        <v>17</v>
      </c>
      <c r="C12" s="42"/>
      <c r="D12" s="43">
        <v>1</v>
      </c>
      <c r="E12" s="83">
        <f>D12*C12</f>
        <v>0</v>
      </c>
      <c r="F12" s="43">
        <v>100</v>
      </c>
      <c r="G12" s="44">
        <f>F12*E12</f>
        <v>0</v>
      </c>
    </row>
    <row r="13" spans="1:7" ht="66.599999999999994" customHeight="1" thickBot="1">
      <c r="A13" s="45" t="s">
        <v>13</v>
      </c>
      <c r="B13" s="46" t="s">
        <v>18</v>
      </c>
      <c r="C13" s="47"/>
      <c r="D13" s="48">
        <v>1</v>
      </c>
      <c r="E13" s="84">
        <f>D13*C13</f>
        <v>0</v>
      </c>
      <c r="F13" s="48">
        <v>20</v>
      </c>
      <c r="G13" s="49">
        <f>F13*E13</f>
        <v>0</v>
      </c>
    </row>
    <row r="14" spans="1:7" ht="66.599999999999994" customHeight="1">
      <c r="A14" s="14">
        <v>3</v>
      </c>
      <c r="B14" s="15" t="s">
        <v>19</v>
      </c>
      <c r="C14" s="16"/>
      <c r="D14" s="17"/>
      <c r="E14" s="17"/>
      <c r="F14" s="17"/>
      <c r="G14" s="18"/>
    </row>
    <row r="15" spans="1:7" s="28" customFormat="1" ht="66.599999999999994" customHeight="1">
      <c r="A15" s="29" t="s">
        <v>8</v>
      </c>
      <c r="B15" s="50" t="s">
        <v>20</v>
      </c>
      <c r="C15" s="26"/>
      <c r="D15" s="32">
        <v>1</v>
      </c>
      <c r="E15" s="80">
        <f>D15*C15</f>
        <v>0</v>
      </c>
      <c r="F15" s="32">
        <v>10</v>
      </c>
      <c r="G15" s="23">
        <f>F15*E15</f>
        <v>0</v>
      </c>
    </row>
    <row r="16" spans="1:7" s="28" customFormat="1" ht="66.599999999999994" customHeight="1">
      <c r="A16" s="29" t="s">
        <v>10</v>
      </c>
      <c r="B16" s="51" t="s">
        <v>21</v>
      </c>
      <c r="C16" s="31"/>
      <c r="D16" s="32">
        <v>1</v>
      </c>
      <c r="E16" s="85">
        <f>D16*C16</f>
        <v>0</v>
      </c>
      <c r="F16" s="32">
        <v>10</v>
      </c>
      <c r="G16" s="52">
        <f>F16*E16</f>
        <v>0</v>
      </c>
    </row>
    <row r="17" spans="1:7" s="28" customFormat="1" ht="66.599999999999994" customHeight="1" thickBot="1">
      <c r="A17" s="35" t="s">
        <v>11</v>
      </c>
      <c r="B17" s="53" t="s">
        <v>22</v>
      </c>
      <c r="C17" s="37"/>
      <c r="D17" s="33">
        <v>1</v>
      </c>
      <c r="E17" s="86">
        <f>D17*C17</f>
        <v>0</v>
      </c>
      <c r="F17" s="33">
        <v>5</v>
      </c>
      <c r="G17" s="34">
        <f>F17*E17</f>
        <v>0</v>
      </c>
    </row>
    <row r="18" spans="1:7" ht="66.599999999999994" customHeight="1">
      <c r="A18" s="14">
        <v>4</v>
      </c>
      <c r="B18" s="15" t="s">
        <v>23</v>
      </c>
      <c r="C18" s="16"/>
      <c r="D18" s="17"/>
      <c r="E18" s="17"/>
      <c r="F18" s="17"/>
      <c r="G18" s="18"/>
    </row>
    <row r="19" spans="1:7" ht="66.599999999999994" customHeight="1">
      <c r="A19" s="38" t="s">
        <v>8</v>
      </c>
      <c r="B19" s="20" t="s">
        <v>24</v>
      </c>
      <c r="C19" s="21"/>
      <c r="D19" s="43">
        <v>10</v>
      </c>
      <c r="E19" s="82">
        <f>D19*C19</f>
        <v>0</v>
      </c>
      <c r="F19" s="43">
        <v>10</v>
      </c>
      <c r="G19" s="40">
        <f>F19*E19</f>
        <v>0</v>
      </c>
    </row>
    <row r="20" spans="1:7" s="28" customFormat="1" ht="66.599999999999994" customHeight="1">
      <c r="A20" s="29" t="s">
        <v>10</v>
      </c>
      <c r="B20" s="25" t="s">
        <v>24</v>
      </c>
      <c r="C20" s="26"/>
      <c r="D20" s="32">
        <v>1</v>
      </c>
      <c r="E20" s="80">
        <f>D20*C20</f>
        <v>0</v>
      </c>
      <c r="F20" s="32">
        <v>30</v>
      </c>
      <c r="G20" s="23">
        <f>F20*E20</f>
        <v>0</v>
      </c>
    </row>
    <row r="21" spans="1:7" s="28" customFormat="1" ht="66.599999999999994" customHeight="1">
      <c r="A21" s="29" t="s">
        <v>11</v>
      </c>
      <c r="B21" s="30" t="s">
        <v>25</v>
      </c>
      <c r="C21" s="31"/>
      <c r="D21" s="32">
        <v>1</v>
      </c>
      <c r="E21" s="80">
        <f>D21*C21</f>
        <v>0</v>
      </c>
      <c r="F21" s="27">
        <v>20</v>
      </c>
      <c r="G21" s="23">
        <f>F21*E21</f>
        <v>0</v>
      </c>
    </row>
    <row r="22" spans="1:7" s="28" customFormat="1" ht="66.599999999999994" customHeight="1" thickBot="1">
      <c r="A22" s="35" t="s">
        <v>13</v>
      </c>
      <c r="B22" s="53" t="s">
        <v>26</v>
      </c>
      <c r="C22" s="37"/>
      <c r="D22" s="33">
        <v>1</v>
      </c>
      <c r="E22" s="81">
        <f>D22*C22</f>
        <v>0</v>
      </c>
      <c r="F22" s="66">
        <v>10</v>
      </c>
      <c r="G22" s="67">
        <f>F22*E22</f>
        <v>0</v>
      </c>
    </row>
    <row r="23" spans="1:7" ht="66.599999999999994" customHeight="1">
      <c r="A23" s="14">
        <v>5</v>
      </c>
      <c r="B23" s="15" t="s">
        <v>27</v>
      </c>
      <c r="C23" s="16"/>
      <c r="D23" s="17"/>
      <c r="E23" s="17"/>
      <c r="F23" s="17"/>
      <c r="G23" s="18"/>
    </row>
    <row r="24" spans="1:7" ht="66.599999999999994" customHeight="1">
      <c r="A24" s="38" t="s">
        <v>8</v>
      </c>
      <c r="B24" s="20" t="s">
        <v>28</v>
      </c>
      <c r="C24" s="21"/>
      <c r="D24" s="43">
        <v>10</v>
      </c>
      <c r="E24" s="82">
        <f>D24*C24</f>
        <v>0</v>
      </c>
      <c r="F24" s="43">
        <v>10</v>
      </c>
      <c r="G24" s="40">
        <f>F24*E24</f>
        <v>0</v>
      </c>
    </row>
    <row r="25" spans="1:7" s="28" customFormat="1" ht="66.599999999999994" customHeight="1">
      <c r="A25" s="29" t="s">
        <v>10</v>
      </c>
      <c r="B25" s="25" t="s">
        <v>28</v>
      </c>
      <c r="C25" s="26"/>
      <c r="D25" s="32">
        <v>1</v>
      </c>
      <c r="E25" s="80">
        <f>D25*C25</f>
        <v>0</v>
      </c>
      <c r="F25" s="32">
        <v>60</v>
      </c>
      <c r="G25" s="23">
        <f>F25*E25</f>
        <v>0</v>
      </c>
    </row>
    <row r="26" spans="1:7" s="28" customFormat="1" ht="66.599999999999994" customHeight="1">
      <c r="A26" s="29" t="s">
        <v>11</v>
      </c>
      <c r="B26" s="30" t="s">
        <v>29</v>
      </c>
      <c r="C26" s="31"/>
      <c r="D26" s="32">
        <v>1</v>
      </c>
      <c r="E26" s="80">
        <f>D26*C26</f>
        <v>0</v>
      </c>
      <c r="F26" s="32">
        <v>30</v>
      </c>
      <c r="G26" s="23">
        <f>F26*E26</f>
        <v>0</v>
      </c>
    </row>
    <row r="27" spans="1:7" s="28" customFormat="1" ht="66.599999999999994" customHeight="1" thickBot="1">
      <c r="A27" s="35" t="s">
        <v>13</v>
      </c>
      <c r="B27" s="53" t="s">
        <v>30</v>
      </c>
      <c r="C27" s="37"/>
      <c r="D27" s="33">
        <v>1</v>
      </c>
      <c r="E27" s="86">
        <f>D27*C27</f>
        <v>0</v>
      </c>
      <c r="F27" s="33">
        <v>10</v>
      </c>
      <c r="G27" s="34">
        <f>F27*E27</f>
        <v>0</v>
      </c>
    </row>
    <row r="28" spans="1:7" ht="66.599999999999994" customHeight="1">
      <c r="A28" s="14">
        <v>6</v>
      </c>
      <c r="B28" s="15" t="s">
        <v>31</v>
      </c>
      <c r="C28" s="16"/>
      <c r="D28" s="17"/>
      <c r="E28" s="17"/>
      <c r="F28" s="17"/>
      <c r="G28" s="18"/>
    </row>
    <row r="29" spans="1:7" ht="66.599999999999994" customHeight="1">
      <c r="A29" s="38" t="s">
        <v>8</v>
      </c>
      <c r="B29" s="20" t="s">
        <v>32</v>
      </c>
      <c r="C29" s="21"/>
      <c r="D29" s="43">
        <v>10</v>
      </c>
      <c r="E29" s="82">
        <f>D29*C29</f>
        <v>0</v>
      </c>
      <c r="F29" s="43">
        <v>15</v>
      </c>
      <c r="G29" s="40">
        <f t="shared" ref="G29:G48" si="0">F29*E29</f>
        <v>0</v>
      </c>
    </row>
    <row r="30" spans="1:7" s="28" customFormat="1" ht="66.599999999999994" customHeight="1">
      <c r="A30" s="29" t="s">
        <v>10</v>
      </c>
      <c r="B30" s="25" t="s">
        <v>32</v>
      </c>
      <c r="C30" s="26"/>
      <c r="D30" s="32">
        <v>1</v>
      </c>
      <c r="E30" s="80">
        <f>D30*C30</f>
        <v>0</v>
      </c>
      <c r="F30" s="32">
        <v>100</v>
      </c>
      <c r="G30" s="23">
        <f t="shared" si="0"/>
        <v>0</v>
      </c>
    </row>
    <row r="31" spans="1:7" s="28" customFormat="1" ht="66.599999999999994" customHeight="1">
      <c r="A31" s="29" t="s">
        <v>11</v>
      </c>
      <c r="B31" s="30" t="s">
        <v>33</v>
      </c>
      <c r="C31" s="31"/>
      <c r="D31" s="32">
        <v>1</v>
      </c>
      <c r="E31" s="85">
        <f>D31*C31</f>
        <v>0</v>
      </c>
      <c r="F31" s="32">
        <v>25</v>
      </c>
      <c r="G31" s="52">
        <f t="shared" si="0"/>
        <v>0</v>
      </c>
    </row>
    <row r="32" spans="1:7" s="28" customFormat="1" ht="66.599999999999994" customHeight="1" thickBot="1">
      <c r="A32" s="35" t="s">
        <v>13</v>
      </c>
      <c r="B32" s="53" t="s">
        <v>34</v>
      </c>
      <c r="C32" s="37"/>
      <c r="D32" s="33">
        <v>1</v>
      </c>
      <c r="E32" s="86">
        <f>D32*C32</f>
        <v>0</v>
      </c>
      <c r="F32" s="33">
        <v>15</v>
      </c>
      <c r="G32" s="34">
        <f t="shared" si="0"/>
        <v>0</v>
      </c>
    </row>
    <row r="33" spans="1:7" ht="66.599999999999994" customHeight="1">
      <c r="A33" s="54">
        <v>7</v>
      </c>
      <c r="B33" s="15" t="s">
        <v>35</v>
      </c>
      <c r="C33" s="16"/>
      <c r="D33" s="16"/>
      <c r="E33" s="16"/>
      <c r="F33" s="16"/>
      <c r="G33" s="16"/>
    </row>
    <row r="34" spans="1:7" s="28" customFormat="1" ht="66.599999999999994" customHeight="1">
      <c r="A34" s="24" t="s">
        <v>8</v>
      </c>
      <c r="B34" s="25" t="s">
        <v>36</v>
      </c>
      <c r="C34" s="26"/>
      <c r="D34" s="27">
        <v>20</v>
      </c>
      <c r="E34" s="80">
        <f>D34*C34</f>
        <v>0</v>
      </c>
      <c r="F34" s="27">
        <v>15</v>
      </c>
      <c r="G34" s="23">
        <f t="shared" si="0"/>
        <v>0</v>
      </c>
    </row>
    <row r="35" spans="1:7" ht="66.599999999999994" customHeight="1">
      <c r="A35" s="38" t="s">
        <v>10</v>
      </c>
      <c r="B35" s="41" t="s">
        <v>36</v>
      </c>
      <c r="C35" s="42"/>
      <c r="D35" s="43">
        <v>10</v>
      </c>
      <c r="E35" s="83">
        <f>D35*C35</f>
        <v>0</v>
      </c>
      <c r="F35" s="43">
        <v>15</v>
      </c>
      <c r="G35" s="44">
        <f t="shared" si="0"/>
        <v>0</v>
      </c>
    </row>
    <row r="36" spans="1:7" ht="66.599999999999994" customHeight="1">
      <c r="A36" s="59" t="s">
        <v>11</v>
      </c>
      <c r="B36" s="100" t="s">
        <v>36</v>
      </c>
      <c r="C36" s="58"/>
      <c r="D36" s="59">
        <v>1</v>
      </c>
      <c r="E36" s="88">
        <f>D36*C36</f>
        <v>0</v>
      </c>
      <c r="F36" s="59">
        <v>100</v>
      </c>
      <c r="G36" s="58">
        <f>F36*E36</f>
        <v>0</v>
      </c>
    </row>
    <row r="37" spans="1:7" ht="66.599999999999994" customHeight="1">
      <c r="A37" s="95" t="s">
        <v>13</v>
      </c>
      <c r="B37" s="100" t="s">
        <v>37</v>
      </c>
      <c r="C37" s="96"/>
      <c r="D37" s="59">
        <v>20</v>
      </c>
      <c r="E37" s="88">
        <f t="shared" ref="E37:E46" si="1">D37*C37</f>
        <v>0</v>
      </c>
      <c r="F37" s="59">
        <v>15</v>
      </c>
      <c r="G37" s="58">
        <f t="shared" ref="G37:G39" si="2">F37*E37</f>
        <v>0</v>
      </c>
    </row>
    <row r="38" spans="1:7" ht="66.599999999999994" customHeight="1">
      <c r="A38" s="59" t="s">
        <v>38</v>
      </c>
      <c r="B38" s="100" t="s">
        <v>37</v>
      </c>
      <c r="C38" s="98"/>
      <c r="D38" s="59">
        <v>10</v>
      </c>
      <c r="E38" s="88">
        <f t="shared" si="1"/>
        <v>0</v>
      </c>
      <c r="F38" s="59">
        <v>15</v>
      </c>
      <c r="G38" s="58">
        <f t="shared" si="2"/>
        <v>0</v>
      </c>
    </row>
    <row r="39" spans="1:7" ht="66.599999999999994" customHeight="1" thickBot="1">
      <c r="A39" s="97" t="s">
        <v>39</v>
      </c>
      <c r="B39" s="120" t="s">
        <v>37</v>
      </c>
      <c r="C39" s="98"/>
      <c r="D39" s="97">
        <v>1</v>
      </c>
      <c r="E39" s="99">
        <f t="shared" si="1"/>
        <v>0</v>
      </c>
      <c r="F39" s="97">
        <v>100</v>
      </c>
      <c r="G39" s="98">
        <f t="shared" si="2"/>
        <v>0</v>
      </c>
    </row>
    <row r="40" spans="1:7" ht="66.599999999999994" customHeight="1">
      <c r="A40" s="121">
        <v>8</v>
      </c>
      <c r="B40" s="122" t="s">
        <v>40</v>
      </c>
      <c r="C40" s="123"/>
      <c r="D40" s="124"/>
      <c r="E40" s="124"/>
      <c r="F40" s="124"/>
      <c r="G40" s="125"/>
    </row>
    <row r="41" spans="1:7" ht="66.599999999999994" customHeight="1">
      <c r="A41" s="24" t="s">
        <v>8</v>
      </c>
      <c r="B41" s="101" t="s">
        <v>41</v>
      </c>
      <c r="C41" s="102"/>
      <c r="D41" s="103">
        <v>20</v>
      </c>
      <c r="E41" s="99">
        <f t="shared" si="1"/>
        <v>0</v>
      </c>
      <c r="F41" s="103">
        <v>15</v>
      </c>
      <c r="G41" s="104">
        <f t="shared" ref="G41:G42" si="3">F41*E41</f>
        <v>0</v>
      </c>
    </row>
    <row r="42" spans="1:7" ht="66.599999999999994" customHeight="1">
      <c r="A42" s="19" t="s">
        <v>10</v>
      </c>
      <c r="B42" s="20" t="s">
        <v>41</v>
      </c>
      <c r="C42" s="21"/>
      <c r="D42" s="22">
        <v>10</v>
      </c>
      <c r="E42" s="99">
        <f t="shared" si="1"/>
        <v>0</v>
      </c>
      <c r="F42" s="22">
        <v>15</v>
      </c>
      <c r="G42" s="40">
        <f t="shared" si="3"/>
        <v>0</v>
      </c>
    </row>
    <row r="43" spans="1:7" ht="66.599999999999994" customHeight="1">
      <c r="A43" s="38" t="s">
        <v>11</v>
      </c>
      <c r="B43" s="41" t="s">
        <v>41</v>
      </c>
      <c r="C43" s="42"/>
      <c r="D43" s="43">
        <v>1</v>
      </c>
      <c r="E43" s="99">
        <f t="shared" si="1"/>
        <v>0</v>
      </c>
      <c r="F43" s="43">
        <v>100</v>
      </c>
      <c r="G43" s="44">
        <f>F43*E43</f>
        <v>0</v>
      </c>
    </row>
    <row r="44" spans="1:7" ht="66.599999999999994" customHeight="1">
      <c r="A44" s="59" t="s">
        <v>13</v>
      </c>
      <c r="B44" s="41" t="s">
        <v>42</v>
      </c>
      <c r="C44" s="42"/>
      <c r="D44" s="43">
        <v>20</v>
      </c>
      <c r="E44" s="99">
        <f t="shared" si="1"/>
        <v>0</v>
      </c>
      <c r="F44" s="43">
        <v>15</v>
      </c>
      <c r="G44" s="44">
        <f t="shared" ref="G44:G46" si="4">F44*E44</f>
        <v>0</v>
      </c>
    </row>
    <row r="45" spans="1:7" ht="66.599999999999994" customHeight="1">
      <c r="A45" s="59" t="s">
        <v>38</v>
      </c>
      <c r="B45" s="41" t="s">
        <v>42</v>
      </c>
      <c r="C45" s="42"/>
      <c r="D45" s="43">
        <v>10</v>
      </c>
      <c r="E45" s="99">
        <f t="shared" si="1"/>
        <v>0</v>
      </c>
      <c r="F45" s="43">
        <v>15</v>
      </c>
      <c r="G45" s="44">
        <f t="shared" si="4"/>
        <v>0</v>
      </c>
    </row>
    <row r="46" spans="1:7" ht="66.599999999999994" customHeight="1" thickBot="1">
      <c r="A46" s="97" t="s">
        <v>39</v>
      </c>
      <c r="B46" s="41" t="s">
        <v>42</v>
      </c>
      <c r="C46" s="42"/>
      <c r="D46" s="43">
        <v>1</v>
      </c>
      <c r="E46" s="99">
        <f t="shared" si="1"/>
        <v>0</v>
      </c>
      <c r="F46" s="43">
        <v>100</v>
      </c>
      <c r="G46" s="44">
        <f t="shared" si="4"/>
        <v>0</v>
      </c>
    </row>
    <row r="47" spans="1:7" ht="66.599999999999994" customHeight="1">
      <c r="A47" s="119">
        <v>9</v>
      </c>
      <c r="B47" s="118" t="s">
        <v>43</v>
      </c>
      <c r="C47" s="126"/>
      <c r="D47" s="127"/>
      <c r="E47" s="128"/>
      <c r="F47" s="127"/>
      <c r="G47" s="129"/>
    </row>
    <row r="48" spans="1:7" ht="66.599999999999994" customHeight="1">
      <c r="A48" s="19" t="s">
        <v>8</v>
      </c>
      <c r="B48" s="20" t="s">
        <v>44</v>
      </c>
      <c r="C48" s="21"/>
      <c r="D48" s="22">
        <v>10</v>
      </c>
      <c r="E48" s="82">
        <f>D48*C48</f>
        <v>0</v>
      </c>
      <c r="F48" s="22">
        <v>5</v>
      </c>
      <c r="G48" s="40">
        <f t="shared" si="0"/>
        <v>0</v>
      </c>
    </row>
    <row r="49" spans="1:2322" ht="66.599999999999994" customHeight="1" thickBot="1">
      <c r="A49" s="45" t="s">
        <v>10</v>
      </c>
      <c r="B49" s="55" t="s">
        <v>44</v>
      </c>
      <c r="C49" s="47"/>
      <c r="D49" s="48">
        <v>1</v>
      </c>
      <c r="E49" s="84">
        <f>D49*C49</f>
        <v>0</v>
      </c>
      <c r="F49" s="48">
        <v>10</v>
      </c>
      <c r="G49" s="49">
        <f>F49*E49</f>
        <v>0</v>
      </c>
    </row>
    <row r="50" spans="1:2322" ht="66.599999999999994" customHeight="1">
      <c r="A50" s="78">
        <v>10</v>
      </c>
      <c r="B50" s="68" t="s">
        <v>45</v>
      </c>
      <c r="C50" s="69"/>
      <c r="D50" s="70"/>
      <c r="E50" s="87"/>
      <c r="F50" s="70"/>
      <c r="G50" s="71"/>
    </row>
    <row r="51" spans="1:2322" ht="66.599999999999994" customHeight="1">
      <c r="A51" s="56" t="s">
        <v>8</v>
      </c>
      <c r="B51" s="57" t="s">
        <v>46</v>
      </c>
      <c r="C51" s="58"/>
      <c r="D51" s="59">
        <v>50</v>
      </c>
      <c r="E51" s="88">
        <f>D51*C51</f>
        <v>0</v>
      </c>
      <c r="F51" s="59">
        <v>60</v>
      </c>
      <c r="G51" s="72">
        <f>F51*E51</f>
        <v>0</v>
      </c>
    </row>
    <row r="52" spans="1:2322" ht="66.599999999999994" customHeight="1" thickBot="1">
      <c r="A52" s="73" t="s">
        <v>10</v>
      </c>
      <c r="B52" s="74" t="s">
        <v>46</v>
      </c>
      <c r="C52" s="75"/>
      <c r="D52" s="76">
        <v>100</v>
      </c>
      <c r="E52" s="89">
        <f>D52*C52</f>
        <v>0</v>
      </c>
      <c r="F52" s="76">
        <v>60</v>
      </c>
      <c r="G52" s="77">
        <f>F52*E52</f>
        <v>0</v>
      </c>
    </row>
    <row r="53" spans="1:2322" ht="66.599999999999994" customHeight="1">
      <c r="A53" s="78">
        <v>11</v>
      </c>
      <c r="B53" s="90" t="s">
        <v>52</v>
      </c>
      <c r="C53" s="91"/>
      <c r="D53" s="91"/>
      <c r="E53" s="91"/>
      <c r="F53" s="91"/>
      <c r="G53" s="92"/>
    </row>
    <row r="54" spans="1:2322" ht="66.599999999999994" customHeight="1">
      <c r="A54" s="56" t="s">
        <v>8</v>
      </c>
      <c r="B54" s="57" t="s">
        <v>47</v>
      </c>
      <c r="C54" s="58"/>
      <c r="D54" s="59">
        <v>50</v>
      </c>
      <c r="E54" s="88">
        <f>D54*C54</f>
        <v>0</v>
      </c>
      <c r="F54" s="59">
        <v>40</v>
      </c>
      <c r="G54" s="72">
        <f>F54*E54</f>
        <v>0</v>
      </c>
    </row>
    <row r="55" spans="1:2322" ht="66.599999999999994" customHeight="1" thickBot="1">
      <c r="A55" s="56" t="s">
        <v>10</v>
      </c>
      <c r="B55" s="108" t="s">
        <v>47</v>
      </c>
      <c r="C55" s="98"/>
      <c r="D55" s="97">
        <v>100</v>
      </c>
      <c r="E55" s="99">
        <f>D55*C55</f>
        <v>0</v>
      </c>
      <c r="F55" s="97">
        <v>40</v>
      </c>
      <c r="G55" s="109">
        <f>F55*E55</f>
        <v>0</v>
      </c>
    </row>
    <row r="56" spans="1:2322" s="39" customFormat="1" ht="66.599999999999994" customHeight="1">
      <c r="A56" s="130">
        <v>12</v>
      </c>
      <c r="B56" s="131" t="s">
        <v>53</v>
      </c>
      <c r="C56" s="126"/>
      <c r="D56" s="127"/>
      <c r="E56" s="128"/>
      <c r="F56" s="127"/>
      <c r="G56" s="129"/>
      <c r="H56" s="13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</row>
    <row r="57" spans="1:2322" s="39" customFormat="1" ht="66.599999999999994" customHeight="1">
      <c r="A57" s="22" t="s">
        <v>8</v>
      </c>
      <c r="B57" s="20" t="s">
        <v>48</v>
      </c>
      <c r="C57" s="21"/>
      <c r="D57" s="22">
        <v>50</v>
      </c>
      <c r="E57" s="82">
        <f>C57*D57</f>
        <v>0</v>
      </c>
      <c r="F57" s="22">
        <v>40</v>
      </c>
      <c r="G57" s="132">
        <f>F57*E57</f>
        <v>0</v>
      </c>
      <c r="H57" s="13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</row>
    <row r="58" spans="1:2322" s="39" customFormat="1" ht="66.599999999999994" customHeight="1">
      <c r="A58" s="22" t="s">
        <v>10</v>
      </c>
      <c r="B58" s="20" t="s">
        <v>48</v>
      </c>
      <c r="C58" s="21"/>
      <c r="D58" s="22">
        <v>100</v>
      </c>
      <c r="E58" s="82">
        <f>C58*D58</f>
        <v>0</v>
      </c>
      <c r="F58" s="22">
        <v>40</v>
      </c>
      <c r="G58" s="132">
        <f>F58*E58</f>
        <v>0</v>
      </c>
      <c r="H58" s="13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</row>
    <row r="59" spans="1:2322" ht="66.599999999999994" customHeight="1">
      <c r="A59" s="110">
        <v>13</v>
      </c>
      <c r="B59" s="111" t="s">
        <v>54</v>
      </c>
      <c r="C59" s="112"/>
      <c r="D59" s="112"/>
      <c r="E59" s="112"/>
      <c r="F59" s="112"/>
      <c r="G59" s="113"/>
    </row>
    <row r="60" spans="1:2322" ht="66.599999999999994" customHeight="1">
      <c r="A60" s="93" t="s">
        <v>8</v>
      </c>
      <c r="B60" s="57" t="s">
        <v>55</v>
      </c>
      <c r="C60" s="58"/>
      <c r="D60" s="59">
        <v>50</v>
      </c>
      <c r="E60" s="88">
        <f>D60*C60</f>
        <v>0</v>
      </c>
      <c r="F60" s="59">
        <v>25</v>
      </c>
      <c r="G60" s="72">
        <f>F60*E60</f>
        <v>0</v>
      </c>
    </row>
    <row r="61" spans="1:2322" ht="66.599999999999994" customHeight="1" thickBot="1">
      <c r="A61" s="115" t="s">
        <v>10</v>
      </c>
      <c r="B61" s="116" t="s">
        <v>55</v>
      </c>
      <c r="C61" s="98"/>
      <c r="D61" s="97">
        <v>100</v>
      </c>
      <c r="E61" s="99">
        <f>D61*C61</f>
        <v>0</v>
      </c>
      <c r="F61" s="97">
        <v>25</v>
      </c>
      <c r="G61" s="109">
        <f>F61*E61</f>
        <v>0</v>
      </c>
    </row>
    <row r="62" spans="1:2322" ht="76.5" customHeight="1">
      <c r="A62" s="114">
        <v>14</v>
      </c>
      <c r="B62" s="135" t="s">
        <v>57</v>
      </c>
      <c r="C62" s="105"/>
      <c r="D62" s="106"/>
      <c r="E62" s="107"/>
      <c r="F62" s="106"/>
      <c r="G62" s="134"/>
      <c r="H62" s="133"/>
    </row>
    <row r="63" spans="1:2322" ht="66.599999999999994" customHeight="1">
      <c r="A63" s="22" t="s">
        <v>8</v>
      </c>
      <c r="B63" s="117" t="s">
        <v>56</v>
      </c>
      <c r="C63" s="21"/>
      <c r="D63" s="22">
        <v>100</v>
      </c>
      <c r="E63" s="82">
        <f>C63*D63</f>
        <v>0</v>
      </c>
      <c r="F63" s="22">
        <v>10</v>
      </c>
      <c r="G63" s="132">
        <f>F63*E63</f>
        <v>0</v>
      </c>
      <c r="H63" s="133"/>
    </row>
    <row r="64" spans="1:2322" ht="66.599999999999994" customHeight="1">
      <c r="A64" s="22" t="s">
        <v>10</v>
      </c>
      <c r="B64" s="117" t="s">
        <v>56</v>
      </c>
      <c r="C64" s="21"/>
      <c r="D64" s="22">
        <v>200</v>
      </c>
      <c r="E64" s="82">
        <f>C64*D64</f>
        <v>0</v>
      </c>
      <c r="F64" s="22">
        <v>10</v>
      </c>
      <c r="G64" s="132">
        <f>F64*E64</f>
        <v>0</v>
      </c>
      <c r="H64" s="133"/>
    </row>
    <row r="65" spans="1:8" ht="66.599999999999994" customHeight="1">
      <c r="A65" s="22" t="s">
        <v>11</v>
      </c>
      <c r="B65" s="117" t="s">
        <v>56</v>
      </c>
      <c r="C65" s="21"/>
      <c r="D65" s="22">
        <v>500</v>
      </c>
      <c r="E65" s="82">
        <f>D65*C65</f>
        <v>0</v>
      </c>
      <c r="F65" s="22">
        <v>10</v>
      </c>
      <c r="G65" s="132">
        <f>F65*E65</f>
        <v>0</v>
      </c>
      <c r="H65" s="133"/>
    </row>
    <row r="66" spans="1:8" ht="81.599999999999994" customHeight="1" thickBot="1">
      <c r="B66" s="60"/>
      <c r="F66" s="61" t="s">
        <v>59</v>
      </c>
      <c r="G66" s="62">
        <f>SUM(G5:G65)</f>
        <v>0</v>
      </c>
    </row>
    <row r="67" spans="1:8" ht="194.45" customHeight="1">
      <c r="B67" s="63" t="s">
        <v>58</v>
      </c>
      <c r="D67" s="3"/>
      <c r="E67" s="65"/>
      <c r="F67" s="136" t="s">
        <v>50</v>
      </c>
      <c r="G67" s="136"/>
    </row>
    <row r="68" spans="1:8" ht="96.75" customHeight="1">
      <c r="D68" s="3"/>
      <c r="E68" s="3"/>
      <c r="G68" s="64"/>
    </row>
    <row r="69" spans="1:8" ht="90" customHeight="1">
      <c r="E69" s="94"/>
    </row>
    <row r="70" spans="1:8" ht="90" customHeight="1"/>
    <row r="71" spans="1:8" ht="90" customHeight="1"/>
    <row r="72" spans="1:8" ht="90" customHeight="1"/>
    <row r="73" spans="1:8" ht="90" customHeight="1"/>
    <row r="74" spans="1:8" ht="33" customHeight="1"/>
    <row r="75" spans="1:8" ht="102" customHeight="1"/>
    <row r="76" spans="1:8" ht="102.75" customHeight="1"/>
    <row r="77" spans="1:8" ht="107.25" customHeight="1"/>
    <row r="78" spans="1:8" ht="199.5" customHeight="1"/>
    <row r="79" spans="1:8" ht="131.25" customHeight="1"/>
    <row r="80" spans="1:8" ht="240.75" customHeight="1"/>
    <row r="81" ht="90" customHeight="1"/>
    <row r="82" ht="90" customHeight="1"/>
    <row r="83" ht="90" customHeight="1"/>
    <row r="84" ht="90" customHeight="1"/>
    <row r="85" ht="90" customHeight="1"/>
  </sheetData>
  <mergeCells count="1">
    <mergeCell ref="F67:G67"/>
  </mergeCells>
  <printOptions horizontalCentered="1" verticalCentered="1"/>
  <pageMargins left="0.19685039370078741" right="0.19685039370078741" top="0.70866141732283472" bottom="0.62992125984251968" header="0.51181102362204722" footer="0.51181102362204722"/>
  <pageSetup paperSize="9" scale="70" fitToHeight="0" orientation="landscape" r:id="rId1"/>
  <headerFooter alignWithMargins="0"/>
  <rowBreaks count="6" manualBreakCount="6">
    <brk id="11" max="6" man="1"/>
    <brk id="22" max="6" man="1"/>
    <brk id="32" max="6" man="1"/>
    <brk id="43" max="6" man="1"/>
    <brk id="54" max="6" man="1"/>
    <brk id="6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D3FA06242E334E987AF019591F7609" ma:contentTypeVersion="14" ma:contentTypeDescription="Utwórz nowy dokument." ma:contentTypeScope="" ma:versionID="e87c0670bcb365bde4f711191de0acb4">
  <xsd:schema xmlns:xsd="http://www.w3.org/2001/XMLSchema" xmlns:xs="http://www.w3.org/2001/XMLSchema" xmlns:p="http://schemas.microsoft.com/office/2006/metadata/properties" xmlns:ns3="517921b3-c602-470f-b753-411b0021006b" xmlns:ns4="24b33ecc-81ce-4cbc-93ca-b7c4ecdcfbea" targetNamespace="http://schemas.microsoft.com/office/2006/metadata/properties" ma:root="true" ma:fieldsID="a200fa6cc2ba5fc494452f40da0c4e1f" ns3:_="" ns4:_="">
    <xsd:import namespace="517921b3-c602-470f-b753-411b0021006b"/>
    <xsd:import namespace="24b33ecc-81ce-4cbc-93ca-b7c4ecdcfb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921b3-c602-470f-b753-411b00210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33ecc-81ce-4cbc-93ca-b7c4ecdcf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D9F91-CF5D-45C9-967D-01DFFBDFF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AC9BC-0989-488E-805D-7A8EAA82B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7921b3-c602-470f-b753-411b0021006b"/>
    <ds:schemaRef ds:uri="24b33ecc-81ce-4cbc-93ca-b7c4ecdcf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CE15B2-387C-4AF6-B3D2-A6D90D6E055F}">
  <ds:schemaRefs>
    <ds:schemaRef ds:uri="http://schemas.microsoft.com/office/infopath/2007/PartnerControls"/>
    <ds:schemaRef ds:uri="24b33ecc-81ce-4cbc-93ca-b7c4ecdcfbea"/>
    <ds:schemaRef ds:uri="http://schemas.microsoft.com/office/2006/metadata/properties"/>
    <ds:schemaRef ds:uri="517921b3-c602-470f-b753-411b0021006b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promocyjne</vt:lpstr>
      <vt:lpstr>'Materiały promocyjne'!Obszar_wydruku</vt:lpstr>
    </vt:vector>
  </TitlesOfParts>
  <Manager/>
  <Company>Uniwersytet Łódzki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Promocji</dc:creator>
  <cp:keywords/>
  <dc:description/>
  <cp:lastModifiedBy>Marta Smużyńska</cp:lastModifiedBy>
  <cp:revision/>
  <cp:lastPrinted>2023-07-05T06:43:44Z</cp:lastPrinted>
  <dcterms:created xsi:type="dcterms:W3CDTF">2006-01-26T11:59:49Z</dcterms:created>
  <dcterms:modified xsi:type="dcterms:W3CDTF">2023-07-05T06:43:52Z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0x0101000CD3FA06242E334E987AF019591F7609</vt:lpwstr>
  </property>
</Properties>
</file>