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7" sheetId="7" r:id="rId7"/>
    <sheet name="pak.8" sheetId="8" r:id="rId8"/>
    <sheet name="pak.9" sheetId="9" r:id="rId9"/>
    <sheet name="pak.10" sheetId="10" r:id="rId10"/>
    <sheet name="pak.11" sheetId="11" r:id="rId11"/>
    <sheet name="pak.12" sheetId="12" r:id="rId12"/>
    <sheet name="pak.13" sheetId="13" r:id="rId13"/>
    <sheet name="pak.14" sheetId="14" r:id="rId14"/>
    <sheet name="pak.15" sheetId="15" r:id="rId15"/>
    <sheet name="pak.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pak.25" sheetId="25" r:id="rId25"/>
    <sheet name="pak.26" sheetId="26" r:id="rId26"/>
    <sheet name="pak.27" sheetId="27" r:id="rId27"/>
    <sheet name="pak.28" sheetId="28" r:id="rId28"/>
    <sheet name="pak.29" sheetId="29" r:id="rId29"/>
    <sheet name="pak.30" sheetId="30" r:id="rId30"/>
    <sheet name="pak.31" sheetId="31" r:id="rId31"/>
    <sheet name="pak.32" sheetId="32" r:id="rId32"/>
    <sheet name="pak.33" sheetId="33" r:id="rId33"/>
    <sheet name="pak.34" sheetId="34" r:id="rId34"/>
    <sheet name="pak.35" sheetId="35" r:id="rId35"/>
    <sheet name="pak.36" sheetId="36" r:id="rId36"/>
    <sheet name="pak.37" sheetId="37" r:id="rId37"/>
    <sheet name="pak.38" sheetId="38" r:id="rId38"/>
    <sheet name="pak.39" sheetId="39" r:id="rId39"/>
    <sheet name="pak.40" sheetId="40" r:id="rId40"/>
    <sheet name="pak.41" sheetId="41" r:id="rId41"/>
    <sheet name="pak.42" sheetId="42" r:id="rId42"/>
    <sheet name="pak.43" sheetId="43" r:id="rId43"/>
    <sheet name="pak.44" sheetId="44" r:id="rId44"/>
    <sheet name="pak.45" sheetId="45" r:id="rId45"/>
    <sheet name="pak.46" sheetId="46" r:id="rId46"/>
    <sheet name="pak.47" sheetId="47" r:id="rId47"/>
    <sheet name="pak.48" sheetId="48" r:id="rId48"/>
    <sheet name="pak.49" sheetId="49" r:id="rId49"/>
    <sheet name="pak.50" sheetId="50" r:id="rId50"/>
    <sheet name="pak.51" sheetId="51" r:id="rId51"/>
    <sheet name="pak.52" sheetId="52" r:id="rId52"/>
    <sheet name="pak.53" sheetId="53" r:id="rId53"/>
    <sheet name="pak.54" sheetId="54" r:id="rId54"/>
    <sheet name="pak.55" sheetId="55" r:id="rId55"/>
    <sheet name="pak.56" sheetId="56" r:id="rId56"/>
    <sheet name="pak.57" sheetId="57" r:id="rId57"/>
    <sheet name="pak. 58" sheetId="58" r:id="rId58"/>
    <sheet name="pak.1-58" sheetId="59" state="hidden" r:id="rId59"/>
    <sheet name="pak.59" sheetId="60" r:id="rId60"/>
    <sheet name="pak.60" sheetId="61" r:id="rId61"/>
    <sheet name="pak.61" sheetId="62" r:id="rId62"/>
    <sheet name="pak.62" sheetId="63" r:id="rId63"/>
    <sheet name="pak.63" sheetId="64" r:id="rId64"/>
    <sheet name="pak.64" sheetId="65" r:id="rId65"/>
    <sheet name="pak.65" sheetId="66" r:id="rId66"/>
    <sheet name="pak 66" sheetId="67" r:id="rId67"/>
    <sheet name="pak.67" sheetId="68" r:id="rId68"/>
    <sheet name="pak 68" sheetId="69" r:id="rId69"/>
    <sheet name="pak 69" sheetId="70" r:id="rId70"/>
    <sheet name="pak 70" sheetId="71" r:id="rId71"/>
    <sheet name="pak 71" sheetId="72" r:id="rId72"/>
    <sheet name="pak 72" sheetId="73" r:id="rId73"/>
    <sheet name="pak 73" sheetId="74" r:id="rId74"/>
    <sheet name="pak 74" sheetId="75" r:id="rId75"/>
    <sheet name="pak 75" sheetId="76" r:id="rId76"/>
    <sheet name="pak 76" sheetId="77" r:id="rId77"/>
    <sheet name="pak 77" sheetId="78" r:id="rId78"/>
    <sheet name="pak 78" sheetId="79" r:id="rId79"/>
    <sheet name="PODSUMOWANIE" sheetId="80" state="hidden" r:id="rId80"/>
    <sheet name="Arkusz76" sheetId="81" r:id="rId81"/>
  </sheets>
  <definedNames>
    <definedName name="_xlnm.Print_Area" localSheetId="59">'pak.59'!$A$1:$M$12</definedName>
  </definedNames>
  <calcPr fullCalcOnLoad="1"/>
</workbook>
</file>

<file path=xl/sharedStrings.xml><?xml version="1.0" encoding="utf-8"?>
<sst xmlns="http://schemas.openxmlformats.org/spreadsheetml/2006/main" count="2708" uniqueCount="499">
  <si>
    <t xml:space="preserve"> </t>
  </si>
  <si>
    <t xml:space="preserve">                     Pieczęć Wykonawcy</t>
  </si>
  <si>
    <t>Pakiet nr 1</t>
  </si>
  <si>
    <t>Załącznik do formularza ofertowego nr 1.1</t>
  </si>
  <si>
    <t>Leki stosowane w chemioterapii</t>
  </si>
  <si>
    <t>L.p.</t>
  </si>
  <si>
    <t>Nazwa międzynarodowa</t>
  </si>
  <si>
    <t>Nazwa handlowa</t>
  </si>
  <si>
    <t>dawka</t>
  </si>
  <si>
    <t>postać farmaceutyczna</t>
  </si>
  <si>
    <t>jednostka</t>
  </si>
  <si>
    <t>ilość zamawiana (jednostka)</t>
  </si>
  <si>
    <t>cena netto</t>
  </si>
  <si>
    <t>wartość netto</t>
  </si>
  <si>
    <t>% Vat</t>
  </si>
  <si>
    <t>Cena brutto /jed/</t>
  </si>
  <si>
    <t>wartość brutto</t>
  </si>
  <si>
    <t>KOD  EAN</t>
  </si>
  <si>
    <t>Acidum pamidronicum</t>
  </si>
  <si>
    <t>30 mg</t>
  </si>
  <si>
    <t>proszek i rozpuszczalnik do sporządzania r-ru do inf.</t>
  </si>
  <si>
    <t>x 1</t>
  </si>
  <si>
    <t>90 mg</t>
  </si>
  <si>
    <t xml:space="preserve">Zamawiający wymaga : </t>
  </si>
  <si>
    <t>* podania kodów EAN dla wszystkich pozycji</t>
  </si>
  <si>
    <t>* zaoferowania w poz. 1-2 produktu leczniczego od jednego producenta</t>
  </si>
  <si>
    <t xml:space="preserve">………………………………………………… </t>
  </si>
  <si>
    <t xml:space="preserve">                                                        (podpis i pieczątka imienna osoby</t>
  </si>
  <si>
    <t>uprawnionej do reprezentowania Wykonawcy</t>
  </si>
  <si>
    <t>Pakiet nr 2</t>
  </si>
  <si>
    <t>Załącznik do formularza ofertowego nr 1.2</t>
  </si>
  <si>
    <t>Cena brutto szt.</t>
  </si>
  <si>
    <t>Bicalutamidum</t>
  </si>
  <si>
    <t>150 mg</t>
  </si>
  <si>
    <t>tabl powlekane</t>
  </si>
  <si>
    <t>x 28</t>
  </si>
  <si>
    <t>Pakiet nr 3</t>
  </si>
  <si>
    <t>Załącznik do formularza ofertowego nr 1.3</t>
  </si>
  <si>
    <t>Cena brutto / jed/</t>
  </si>
  <si>
    <t>Cabozantinib</t>
  </si>
  <si>
    <t>20 mg</t>
  </si>
  <si>
    <t>tabl.</t>
  </si>
  <si>
    <t>x 30</t>
  </si>
  <si>
    <t>40 mg</t>
  </si>
  <si>
    <t xml:space="preserve">x 30 </t>
  </si>
  <si>
    <t>60 mg</t>
  </si>
  <si>
    <t>* zaoferowania w poz. 1-3 produktu leczniczego od jednego producenta</t>
  </si>
  <si>
    <t>Pakiet nr 4</t>
  </si>
  <si>
    <t>Załącznik do formularza ofertowego nr 1.4</t>
  </si>
  <si>
    <t>1.</t>
  </si>
  <si>
    <t>Capecitabinum</t>
  </si>
  <si>
    <t>x 60</t>
  </si>
  <si>
    <t>2.</t>
  </si>
  <si>
    <t>500 mg</t>
  </si>
  <si>
    <t>x 120</t>
  </si>
  <si>
    <t>Zamawiający wymaga :</t>
  </si>
  <si>
    <t>* wskazania zgodne z listą refundacyjną Ministra Zdrowia</t>
  </si>
  <si>
    <t>* obie dawki leku od jednego producenta</t>
  </si>
  <si>
    <t>Pakiet nr 5</t>
  </si>
  <si>
    <t>Załącznik do formularza ofertowego nr 1.5</t>
  </si>
  <si>
    <t xml:space="preserve">Cena brutto </t>
  </si>
  <si>
    <t>Chlorambucilum</t>
  </si>
  <si>
    <t>2 mg</t>
  </si>
  <si>
    <t>x 25</t>
  </si>
  <si>
    <t>Pakiet nr 6</t>
  </si>
  <si>
    <t>Załącznik do formularza ofertowego nr 1.6</t>
  </si>
  <si>
    <t>Cena brutto</t>
  </si>
  <si>
    <t>Cyclophosphamidum</t>
  </si>
  <si>
    <t xml:space="preserve">50 mg </t>
  </si>
  <si>
    <t>x 50</t>
  </si>
  <si>
    <t>Pakiet nr 7</t>
  </si>
  <si>
    <t>Załącznik do formularza ofertowego nr 1.7</t>
  </si>
  <si>
    <t>Cena brutto / fiol.</t>
  </si>
  <si>
    <t>200 mg</t>
  </si>
  <si>
    <t>proszek do sporządzania r-ru do inf.</t>
  </si>
  <si>
    <t>1 000 mg</t>
  </si>
  <si>
    <t xml:space="preserve"> x 1</t>
  </si>
  <si>
    <t>Pakiet nr 8</t>
  </si>
  <si>
    <t>Załącznik do formularza ofertowego nr 1.8</t>
  </si>
  <si>
    <t>Cena brutto  amp-strzyk.</t>
  </si>
  <si>
    <t>Filgrastimum</t>
  </si>
  <si>
    <t>30 mln/0,5 ml</t>
  </si>
  <si>
    <t>r-r do wstrzykiwań</t>
  </si>
  <si>
    <t>48 mln/0,5 ml</t>
  </si>
  <si>
    <t>Pakiet nr  9</t>
  </si>
  <si>
    <t>Załącznik do formularza ofertowego nr 1.9</t>
  </si>
  <si>
    <t>Doxorubicinum liposomanum pegylatum</t>
  </si>
  <si>
    <t>20 mg/10 ml</t>
  </si>
  <si>
    <t>koncentrat do sporządzania r-ru do inf.</t>
  </si>
  <si>
    <t>Pakiet nr  10</t>
  </si>
  <si>
    <t>Załącznik do formularza ofertowego nr 1.10</t>
  </si>
  <si>
    <t>Doxorubicinum liposomanum nonpegyl</t>
  </si>
  <si>
    <t>50 mg</t>
  </si>
  <si>
    <t>proszek, dyspersja i rozpuszcalnik do sporządzania koncentratu dyspersji do inf.</t>
  </si>
  <si>
    <t>2 x zestaw t.j. 2 x 50 mg</t>
  </si>
  <si>
    <t>Pakiet nr 11</t>
  </si>
  <si>
    <t>Załącznik do formularza ofertowego nr 1.11</t>
  </si>
  <si>
    <t>Epoetinum B</t>
  </si>
  <si>
    <t>30 000 j.m</t>
  </si>
  <si>
    <t>r-r do wstrzyk.</t>
  </si>
  <si>
    <t>Pakiet nr 12</t>
  </si>
  <si>
    <t>Załącznik do formularza ofertowego nr 1.12</t>
  </si>
  <si>
    <t>Fulvestrant</t>
  </si>
  <si>
    <t>250 mg/5ml.</t>
  </si>
  <si>
    <t>x 2 amp.-strzyk.</t>
  </si>
  <si>
    <t xml:space="preserve">                                                      Pakiet nr 13</t>
  </si>
  <si>
    <t>Załącznik do formularza ofertowego nr 1.13</t>
  </si>
  <si>
    <t xml:space="preserve">                                               Leki stosowane w chemioterapii</t>
  </si>
  <si>
    <t>cena netto szt.</t>
  </si>
  <si>
    <t>Netupitantum + Palonosetronum</t>
  </si>
  <si>
    <t>300 + 0,5 mg</t>
  </si>
  <si>
    <t>kapsułka twarda</t>
  </si>
  <si>
    <t>Pakiet nr 14</t>
  </si>
  <si>
    <t>Załącznik do formualrza ofertowego nr 1.14</t>
  </si>
  <si>
    <t>Cena brutto fiol.</t>
  </si>
  <si>
    <t>Ifosfamidum</t>
  </si>
  <si>
    <t>1 g</t>
  </si>
  <si>
    <t>proszek do sporządzania r-ru do wstrzyk.</t>
  </si>
  <si>
    <t>Pakiet nr 15</t>
  </si>
  <si>
    <t>Załącznik do formularza ofertowego nr 1.15</t>
  </si>
  <si>
    <t>Cena brutto /jed /</t>
  </si>
  <si>
    <t>Imatinib*</t>
  </si>
  <si>
    <t>400 mg</t>
  </si>
  <si>
    <t>x 90</t>
  </si>
  <si>
    <t>* zamawiający wymaga, aby produkt leczniczy był objęty refundacją w zakresie leczenia nowotworów podścieliska przewodu pokarmowego (GIST)</t>
  </si>
  <si>
    <t>Pakiet nr 16</t>
  </si>
  <si>
    <t>Załącznik do formularza ofertowego nr 1.16</t>
  </si>
  <si>
    <t>Cena brutto /fiol.</t>
  </si>
  <si>
    <t>Irinotecanum</t>
  </si>
  <si>
    <t>100 mg</t>
  </si>
  <si>
    <t>koncentrat do sporządzania r-ru do infuzji</t>
  </si>
  <si>
    <t>300 mg</t>
  </si>
  <si>
    <t>3.</t>
  </si>
  <si>
    <t>Carboplatinum</t>
  </si>
  <si>
    <t>50 mg / 5 ml</t>
  </si>
  <si>
    <t>4.</t>
  </si>
  <si>
    <t>150 mg / 15 ml</t>
  </si>
  <si>
    <t>5.</t>
  </si>
  <si>
    <t>450 mg/ 45 ml.</t>
  </si>
  <si>
    <t>6.</t>
  </si>
  <si>
    <t>Doxorubicinum</t>
  </si>
  <si>
    <t>10 mg / 5ml</t>
  </si>
  <si>
    <t>7.</t>
  </si>
  <si>
    <t>50mg / 25ml</t>
  </si>
  <si>
    <t>Zamawiajacy wymaga :</t>
  </si>
  <si>
    <t>opakowania bezpiecznego typu Cytosafe - fiolka wykonana z brązowego polipropylenu,zamykana</t>
  </si>
  <si>
    <t>korkiem chlorabutylowym, aluminiowym kapslem i kapslem polipropylenowym w plastikowym blistrze</t>
  </si>
  <si>
    <t>* zaoferowania w poz. 3-5 produktu leczniczego od jednego producenta</t>
  </si>
  <si>
    <t>* zaoferowania w poz. 6-7 produktu leczniczego od jednego producenta</t>
  </si>
  <si>
    <t>Pakiet nr 17</t>
  </si>
  <si>
    <t>Załącznik do formularza ofertowego nr 1.17</t>
  </si>
  <si>
    <t>Cetuximab</t>
  </si>
  <si>
    <t>r-r do infuzji</t>
  </si>
  <si>
    <t xml:space="preserve">Cetuximab  </t>
  </si>
  <si>
    <t>Zamawiajacy wymaga  :</t>
  </si>
  <si>
    <t>Pakiet nr 18</t>
  </si>
  <si>
    <t>Załącznik do formularza ofertoqwego nr 1.18</t>
  </si>
  <si>
    <t>Rasburicasum</t>
  </si>
  <si>
    <t>1,5 mg</t>
  </si>
  <si>
    <t>Proszek i rozpuszczalnik do przygotowania koncentratu do sporządzania roztworu do infuzji</t>
  </si>
  <si>
    <t>‘ x 3 (proszek + rozpuszczalnik)</t>
  </si>
  <si>
    <t>Pakiet nr 19</t>
  </si>
  <si>
    <t>Załącznik do formularza ofertowego nr 1.19</t>
  </si>
  <si>
    <t>Mesnum</t>
  </si>
  <si>
    <t>x 15</t>
  </si>
  <si>
    <t>Pakiet nr 20</t>
  </si>
  <si>
    <t>Załącznik do formularza ofertowego nr 1.20</t>
  </si>
  <si>
    <t>Darbepoetinum alfa</t>
  </si>
  <si>
    <t>500 mcg</t>
  </si>
  <si>
    <t>x 1 ampstrzyk</t>
  </si>
  <si>
    <t>Pakiet nr 21</t>
  </si>
  <si>
    <t>Załącznik do formularza ofertowego nr 1.21</t>
  </si>
  <si>
    <t>Mitomycinum</t>
  </si>
  <si>
    <t>proszek do sporządzania r-ru do wstrzykiwań</t>
  </si>
  <si>
    <t>x  1</t>
  </si>
  <si>
    <t>Pakiet nr 22</t>
  </si>
  <si>
    <t>Załącznik do formularza ofertowego nr 1.22</t>
  </si>
  <si>
    <t xml:space="preserve">cena netto  </t>
  </si>
  <si>
    <t>Acidum zoledronicum</t>
  </si>
  <si>
    <t>4 mg / 5ml</t>
  </si>
  <si>
    <t>Pakiet nr 23</t>
  </si>
  <si>
    <t>Załącznik do formularza ofertowego nr 1.23</t>
  </si>
  <si>
    <t xml:space="preserve">Octreotidum </t>
  </si>
  <si>
    <t>10 mg</t>
  </si>
  <si>
    <t>proszek i rozpuszczalnik do sporządzania zawiesiny do wstrzyk.</t>
  </si>
  <si>
    <t>Pakiet nr 24</t>
  </si>
  <si>
    <t>Załącznik do formularza ofertowego nr 1.24</t>
  </si>
  <si>
    <t>Ondansetronum</t>
  </si>
  <si>
    <t>8 mg</t>
  </si>
  <si>
    <t>x 10</t>
  </si>
  <si>
    <t>Pakiet nr 25</t>
  </si>
  <si>
    <t>Załącznik do formularza ofertowego nr 1.25</t>
  </si>
  <si>
    <t>4 mg</t>
  </si>
  <si>
    <t>x 5</t>
  </si>
  <si>
    <t xml:space="preserve"> x 5</t>
  </si>
  <si>
    <t xml:space="preserve">Pakiet nr 26    </t>
  </si>
  <si>
    <t>Załącznik do formularza ofertowego nr 1.26</t>
  </si>
  <si>
    <t>Pemetrexed</t>
  </si>
  <si>
    <t>proszek do sporządzania koncentratu r-ru do infuzji</t>
  </si>
  <si>
    <t>Pakiet nr 27</t>
  </si>
  <si>
    <t>Załącznik do formularza ofertowego nr 1.27</t>
  </si>
  <si>
    <t>Bewacizumab</t>
  </si>
  <si>
    <t>Pakiet nr 28</t>
  </si>
  <si>
    <t>Załącznik do formularza ofertowego nr 1.28</t>
  </si>
  <si>
    <t>Sunitinib</t>
  </si>
  <si>
    <t>12,5 mg</t>
  </si>
  <si>
    <t>kaps twarde</t>
  </si>
  <si>
    <t>25 mg</t>
  </si>
  <si>
    <t>Pakiet  nr 29</t>
  </si>
  <si>
    <t>Załącznik do formularza ofertowego nr 1.29</t>
  </si>
  <si>
    <t xml:space="preserve">                                            Leki stosowane w chemioterapii</t>
  </si>
  <si>
    <t>Trametinib</t>
  </si>
  <si>
    <t>0,5 mg</t>
  </si>
  <si>
    <t>tabl powl</t>
  </si>
  <si>
    <t>Pakiet nr 30</t>
  </si>
  <si>
    <t>Załącznik do formularza ofertowego nr 1.30</t>
  </si>
  <si>
    <t>Temisrolimus</t>
  </si>
  <si>
    <t>koncentrat i rozpuszczalnik do sporządzania r-ru do inf.</t>
  </si>
  <si>
    <t>Pakiet nr 31</t>
  </si>
  <si>
    <t>Załącznik do formularza ofertowego nr 1.31</t>
  </si>
  <si>
    <t xml:space="preserve">                   Leki stosowane w chemioterapii</t>
  </si>
  <si>
    <t>Vincristinum</t>
  </si>
  <si>
    <t xml:space="preserve">1 mg, </t>
  </si>
  <si>
    <t>x 1 fiol.a 1 ml.</t>
  </si>
  <si>
    <t>Pakiet nr 32</t>
  </si>
  <si>
    <t>Załącznik do formularza ofertowego nr 1.32</t>
  </si>
  <si>
    <t>Abirateroni acetas</t>
  </si>
  <si>
    <t>tabl. p.o.</t>
  </si>
  <si>
    <t xml:space="preserve">                                               Pakiet nr 33</t>
  </si>
  <si>
    <t>Załącznik do formularza ofertowego nr 1.33</t>
  </si>
  <si>
    <t xml:space="preserve">                                Leki stosowane w chemioterapii</t>
  </si>
  <si>
    <t>Vinorelbina</t>
  </si>
  <si>
    <t>kaps miękkie</t>
  </si>
  <si>
    <t>30 mg,</t>
  </si>
  <si>
    <t xml:space="preserve">                                     Pakiet nr 34</t>
  </si>
  <si>
    <t>Załącznik do formularza ofertowego nr 1.34</t>
  </si>
  <si>
    <t>Leki  p/bólowe</t>
  </si>
  <si>
    <t>KOD EAN</t>
  </si>
  <si>
    <t>Pegfilgrastim</t>
  </si>
  <si>
    <t>6mg / 0,6ml</t>
  </si>
  <si>
    <t>amp.-strzyk. x 1</t>
  </si>
  <si>
    <t xml:space="preserve">                 Pakiet  nr  35</t>
  </si>
  <si>
    <t>Załącznik do formularza ofertowego nr 1.35</t>
  </si>
  <si>
    <t>Lapatinib</t>
  </si>
  <si>
    <t>250 mg</t>
  </si>
  <si>
    <t>x140</t>
  </si>
  <si>
    <t>Pakiet nr 36</t>
  </si>
  <si>
    <t>Załącznik do formularza ofertowego nr 1.36</t>
  </si>
  <si>
    <t>Gefitinib</t>
  </si>
  <si>
    <t>Pakiet  nr  37</t>
  </si>
  <si>
    <t>Załącznik do formularza ofertowego nr 1.37</t>
  </si>
  <si>
    <t xml:space="preserve">                                      Leki stosowane w chemioterapii</t>
  </si>
  <si>
    <t>Sorafenib</t>
  </si>
  <si>
    <t>x 112</t>
  </si>
  <si>
    <t>Pakiet nr 38</t>
  </si>
  <si>
    <t>Załącznik do formularza ofertowego nr 1.38</t>
  </si>
  <si>
    <t>Pazopanib</t>
  </si>
  <si>
    <t>Pakiet nr 39</t>
  </si>
  <si>
    <t>Załącznik do formularza ofertowego nr 1.39</t>
  </si>
  <si>
    <t xml:space="preserve"> Leki stosowane w chemioterapii</t>
  </si>
  <si>
    <t>Trabectedin</t>
  </si>
  <si>
    <t>1 mg</t>
  </si>
  <si>
    <t>0,25 mg</t>
  </si>
  <si>
    <t>Pakiet nr 40</t>
  </si>
  <si>
    <t>Załącznik do formularza ofertowego nr 40</t>
  </si>
  <si>
    <t>Vemurafenibum</t>
  </si>
  <si>
    <t>x 56</t>
  </si>
  <si>
    <t>Pakiet nr 41</t>
  </si>
  <si>
    <t>Załącznik do formularza ofertowego nr 1.41</t>
  </si>
  <si>
    <t>Trastuzumabum*</t>
  </si>
  <si>
    <t>proszek do sporządzania koncentratu roztworu do infuzji</t>
  </si>
  <si>
    <t>* Wymagana udokumentowana stabilność fizyko-chemiczna proszku po rozpuszczeniu, przez nie mniej niż 7 dni</t>
  </si>
  <si>
    <t>Pakiet nr 42</t>
  </si>
  <si>
    <t>Załącznik do formularza ofertowego nr 1.42</t>
  </si>
  <si>
    <t>Panitumumab</t>
  </si>
  <si>
    <t>koncnetrat do sporządzania r-ru do infuzji</t>
  </si>
  <si>
    <t>Pakiet nr 43</t>
  </si>
  <si>
    <t>Załącznik do formularza ofertowego nr 1.43</t>
  </si>
  <si>
    <t xml:space="preserve">Leki stosowane w chemioterapii </t>
  </si>
  <si>
    <t>Lipegfilgrastimum</t>
  </si>
  <si>
    <t>6mg/0,6ml</t>
  </si>
  <si>
    <t>Pakiet nr 44</t>
  </si>
  <si>
    <t>Załącznik do formularza ofertowego nr 1.44</t>
  </si>
  <si>
    <t>Methotrexat</t>
  </si>
  <si>
    <t>50 mg/5 ml</t>
  </si>
  <si>
    <t>5000 mg/50 ml</t>
  </si>
  <si>
    <t>* Zamawiający w poz. 1 dopuszcza lek, który nie znajduje się na tzw. listach refundacyjnych i jego wycenę na podstawie aktualnej, rzeczywistej ceny rynkowej</t>
  </si>
  <si>
    <t>Pakiet nr 45</t>
  </si>
  <si>
    <t>Załącznik do formularza ofertowego nr 1.45</t>
  </si>
  <si>
    <t>Ewerolimus</t>
  </si>
  <si>
    <t>tabl</t>
  </si>
  <si>
    <t>5 mg</t>
  </si>
  <si>
    <t>*cena zakupu brutto pozwalająca rozliczyć podanie leku z zastosowaniem współczynnika korygującego</t>
  </si>
  <si>
    <t>Pakiet nr 46</t>
  </si>
  <si>
    <t>Załącznik do formularza ofertowego nr 1.46</t>
  </si>
  <si>
    <t>Oxaliplatyna</t>
  </si>
  <si>
    <t>Pakiet nr 47</t>
  </si>
  <si>
    <t>Załącznik do formularza ofertowego nr 1.47</t>
  </si>
  <si>
    <t>450 mg</t>
  </si>
  <si>
    <t>600 mg</t>
  </si>
  <si>
    <t xml:space="preserve">Cisplatinum </t>
  </si>
  <si>
    <t>50 mg / 50ml</t>
  </si>
  <si>
    <t>100 mg / 100ml</t>
  </si>
  <si>
    <t>Docetaxelum</t>
  </si>
  <si>
    <t>160 mg</t>
  </si>
  <si>
    <t>80 mg</t>
  </si>
  <si>
    <t xml:space="preserve">Doxorubicinum </t>
  </si>
  <si>
    <t>Epirubicinum</t>
  </si>
  <si>
    <t>Etoposidum</t>
  </si>
  <si>
    <t xml:space="preserve">Gemcitabinum </t>
  </si>
  <si>
    <t>1000 mg</t>
  </si>
  <si>
    <t>2000 mg</t>
  </si>
  <si>
    <t>Calcii folinas</t>
  </si>
  <si>
    <t>Fluorouracilum</t>
  </si>
  <si>
    <t>r-r do wstrzykiwań i infuzji</t>
  </si>
  <si>
    <t>5000 mg</t>
  </si>
  <si>
    <t>30 mln/0,5ml</t>
  </si>
  <si>
    <t>r-r do wstrzykiwań lub infuzji</t>
  </si>
  <si>
    <t>Paclitaxelum</t>
  </si>
  <si>
    <t>Vinorelbinum</t>
  </si>
  <si>
    <t>50mg/5 ml</t>
  </si>
  <si>
    <t>* zaoferowania w poz. 4-5 produktu leczniczego od jednego producenta</t>
  </si>
  <si>
    <t>* zaoferowania w poz. 8-9 produktu leczniczego od jednego producenta</t>
  </si>
  <si>
    <t>* zaoferowania w poz. 10-11 produktu leczniczego od jednego producenta</t>
  </si>
  <si>
    <t>* zaoferowania w poz. 12-13 produktu leczniczego od jednego producenta</t>
  </si>
  <si>
    <t>* zaoferowania w poz. 14-15 produktu leczniczego od jednego producenta</t>
  </si>
  <si>
    <t>* zaoferowania w poz. 17-18 produktu leczniczego od jednego producenta</t>
  </si>
  <si>
    <t>* zaoferowania w poz. 20-21 produktu leczniczego od jednego producenta</t>
  </si>
  <si>
    <t xml:space="preserve"> * ChPL pozycji 1-4 powinny zawierać potwierdzenie stabilności fiz.-chem. przez okres co najmniej 14 dni po otwarciu fiolki</t>
  </si>
  <si>
    <t>Pakiet nr 48</t>
  </si>
  <si>
    <t>Załącznik do formularza ofertowego nr 1.48</t>
  </si>
  <si>
    <t>Acidum Levofolicum</t>
  </si>
  <si>
    <t>Bleomycin sulphate</t>
  </si>
  <si>
    <t>15 000 IU</t>
  </si>
  <si>
    <t xml:space="preserve">proszek do sporządzania r-ru do wstrzykiwań  </t>
  </si>
  <si>
    <t xml:space="preserve">Carboplatinum </t>
  </si>
  <si>
    <t>Dacarbazinum</t>
  </si>
  <si>
    <t>proszek do sporządzania r-ru do wstrzykiwań lub infuzji</t>
  </si>
  <si>
    <t>200 mg,</t>
  </si>
  <si>
    <t>proszek do sporządzania r-ru do infuzji</t>
  </si>
  <si>
    <t xml:space="preserve">Fluorouracilum </t>
  </si>
  <si>
    <t>* zaoferowania w poz. 4-6 produktu leczniczego od jednego producenta</t>
  </si>
  <si>
    <t>* zaoferowania w poz. 7-9 produktu leczniczego od jednego producenta</t>
  </si>
  <si>
    <t>* zaoferowania w poz. 12-14 produktu leczniczego od jednego producenta</t>
  </si>
  <si>
    <t>* zaoferowania w poz. 15-16 produktu leczniczego od jednego producenta</t>
  </si>
  <si>
    <t>* zaoferowania w poz. 18-19 produktu leczniczego od jednego producenta</t>
  </si>
  <si>
    <t>Pakiet nr 49</t>
  </si>
  <si>
    <t>Załącznik do formularza ofertoqwego nr 1.49</t>
  </si>
  <si>
    <t>50mg/50ml</t>
  </si>
  <si>
    <t>100 mg/100ml</t>
  </si>
  <si>
    <t>Gemcitabinum</t>
  </si>
  <si>
    <t>1000 mg / 10 ml</t>
  </si>
  <si>
    <t>2000 mg / 20 ml</t>
  </si>
  <si>
    <t xml:space="preserve">Fluorouracil </t>
  </si>
  <si>
    <t xml:space="preserve">                                                      Pakiet nr 50</t>
  </si>
  <si>
    <t>Załącznik do formularza ofertowego nr 1.50</t>
  </si>
  <si>
    <t>cena netto opak.</t>
  </si>
  <si>
    <t>Dabrafenibum</t>
  </si>
  <si>
    <t>75 mg</t>
  </si>
  <si>
    <t xml:space="preserve">  Zamawiający wymaga  również:</t>
  </si>
  <si>
    <t>* dostępności dawki  50 mg  oraz 75 mg w opak. X 120</t>
  </si>
  <si>
    <t>* proszę o podanie kod EAN  oraz ceny za opak,</t>
  </si>
  <si>
    <t>Pakiet nr 51</t>
  </si>
  <si>
    <t>Załącznik do formularza ofertowego nr 1.51</t>
  </si>
  <si>
    <t>Aflibercept</t>
  </si>
  <si>
    <t xml:space="preserve">200 mg </t>
  </si>
  <si>
    <t>Pakiet nr 52</t>
  </si>
  <si>
    <t>Załącznik do formularza ofertowego nr 1.52</t>
  </si>
  <si>
    <t>Paclitaxelum albuminatum</t>
  </si>
  <si>
    <t>proszek do sporządzania zawiesiny do infuzji</t>
  </si>
  <si>
    <t>Pakiet nr 53</t>
  </si>
  <si>
    <t>Załącznik do formularza ofertowego nr 1.53</t>
  </si>
  <si>
    <t>cena netto opak</t>
  </si>
  <si>
    <t>wartość netto opak.</t>
  </si>
  <si>
    <t>Crizotinibum</t>
  </si>
  <si>
    <t>Pakiet nr 54</t>
  </si>
  <si>
    <t>Załącznik do formularza ofertowego nr 1.54</t>
  </si>
  <si>
    <t>Lanreotidum</t>
  </si>
  <si>
    <t>x 1 amp-strzyk</t>
  </si>
  <si>
    <t>120 mg</t>
  </si>
  <si>
    <t>Pakiet nr 55</t>
  </si>
  <si>
    <t>Załącznik do formularza ofertowego nr 1.55</t>
  </si>
  <si>
    <t>Trastuzumabum+emtanzyna</t>
  </si>
  <si>
    <t>proszek do sporządzania koncnetratu r-ru do infuzji</t>
  </si>
  <si>
    <t>Załącznik do formularza ofertowego nr 1.14</t>
  </si>
  <si>
    <t>Pakiet nr 56</t>
  </si>
  <si>
    <t>Załącznik do formularza ofertowego nr 1.56</t>
  </si>
  <si>
    <t>Afatinib</t>
  </si>
  <si>
    <t>tabl. powl.</t>
  </si>
  <si>
    <t>Pakiet nr 57</t>
  </si>
  <si>
    <t>Załącznik do formularza ofertowego nr 1.57</t>
  </si>
  <si>
    <t>Axitinibum</t>
  </si>
  <si>
    <t>Pakiet nr 58</t>
  </si>
  <si>
    <t>Załącznik do formularza ofertoqwego nr 1.58</t>
  </si>
  <si>
    <t>Topotecan</t>
  </si>
  <si>
    <t>Pakiet nr 59</t>
  </si>
  <si>
    <t>Załącznik do formularza ofertoqwego nr 1.59</t>
  </si>
  <si>
    <t>Postać</t>
  </si>
  <si>
    <t>Dawka</t>
  </si>
  <si>
    <t>ilość postaci</t>
  </si>
  <si>
    <t>ilość opakowań</t>
  </si>
  <si>
    <t>Aprepitant</t>
  </si>
  <si>
    <t>80 mg/125 mg</t>
  </si>
  <si>
    <t>x3</t>
  </si>
  <si>
    <t>Pakiet nr 60</t>
  </si>
  <si>
    <t>Załącznik do formularza ofertoqwego nr 1.60</t>
  </si>
  <si>
    <t>Erlotinib</t>
  </si>
  <si>
    <t>Pakiet nr 61</t>
  </si>
  <si>
    <t>Załącznik do formularza ofertoqwego nr 1.61</t>
  </si>
  <si>
    <t>Pertuzumabum</t>
  </si>
  <si>
    <t>420 mg</t>
  </si>
  <si>
    <t>Pakiet nr 62</t>
  </si>
  <si>
    <t>Załącznik do formularza ofertoqwego nr 1.62</t>
  </si>
  <si>
    <t>Trastuzumab</t>
  </si>
  <si>
    <t>Pakiet nr 63</t>
  </si>
  <si>
    <t>Załącznik do formularza ofertowego nr 1.63</t>
  </si>
  <si>
    <t>Rituximabum*</t>
  </si>
  <si>
    <t>x 2</t>
  </si>
  <si>
    <t>Rituximabum</t>
  </si>
  <si>
    <t>1400 mg</t>
  </si>
  <si>
    <t>* Zamawiający wymaga produktu leczniczego podawanego drogą dożylną, który zgodnie z zapisami Charakterystyki Produku Leczniczego pozwala na inicjację terapii</t>
  </si>
  <si>
    <t>postacią podskórną – poz. 3 w powyższym pakiecie</t>
  </si>
  <si>
    <t>Pakiet nr 64</t>
  </si>
  <si>
    <t>Załącznik do formularza ofertowego nr 1.64</t>
  </si>
  <si>
    <t>Pakiet nr 65</t>
  </si>
  <si>
    <t>Załącznik do formularza ofertowego nr 1.65</t>
  </si>
  <si>
    <t>Cobimetinib</t>
  </si>
  <si>
    <t>tabl. powlekane</t>
  </si>
  <si>
    <t xml:space="preserve"> x 63</t>
  </si>
  <si>
    <t>Pakiet nr 66</t>
  </si>
  <si>
    <t>Załącznik do formularza ofertowego nr 1.66</t>
  </si>
  <si>
    <t>Pakiet nr 67</t>
  </si>
  <si>
    <t>Załącznik do formularza ofertowego nr 1.67</t>
  </si>
  <si>
    <t>Temozolomidum</t>
  </si>
  <si>
    <t xml:space="preserve">kaps </t>
  </si>
  <si>
    <t>140 mg</t>
  </si>
  <si>
    <t>180 mg</t>
  </si>
  <si>
    <t>* zaoferowania w poz. 1-5 produktu leczniczego od jednego producenta</t>
  </si>
  <si>
    <t>Pakiet nr 68</t>
  </si>
  <si>
    <t>Załącznik do formularza ofertowego nr 1.68</t>
  </si>
  <si>
    <t>Pakiet nr 69</t>
  </si>
  <si>
    <t>Załącznik do formularza ofertowego nr 1.69</t>
  </si>
  <si>
    <t>Atezolizumab</t>
  </si>
  <si>
    <t>1200mg / 20ml</t>
  </si>
  <si>
    <t>Pakiet nr 71</t>
  </si>
  <si>
    <t>Załącznik do formularza ofertowego nr 1.71</t>
  </si>
  <si>
    <t>Nivolumab</t>
  </si>
  <si>
    <t>10 mg / ml</t>
  </si>
  <si>
    <t>'x  4 ml</t>
  </si>
  <si>
    <t>'x  10 ml</t>
  </si>
  <si>
    <t>Pakiet nr 70</t>
  </si>
  <si>
    <t>Załącznik do formularza ofertowego nr 1.70</t>
  </si>
  <si>
    <t>Enzalutamid</t>
  </si>
  <si>
    <t>kaps. Miękka</t>
  </si>
  <si>
    <t>Pakiet nr 72</t>
  </si>
  <si>
    <t>Załącznik do formularza ofertowego nr 1.72</t>
  </si>
  <si>
    <t>Bendamustinum hydrochloridum</t>
  </si>
  <si>
    <t>2,5 mg / ml</t>
  </si>
  <si>
    <t>Proszek do sporządzania koncentratu r-ru do infuzji</t>
  </si>
  <si>
    <t>5 fiol po 25 mg</t>
  </si>
  <si>
    <t>5 fiol po 100 mg</t>
  </si>
  <si>
    <t>Pakiet nr 73</t>
  </si>
  <si>
    <t>Załącznik do formularza ofertowego nr 1.73</t>
  </si>
  <si>
    <t>Pembrolizumabum</t>
  </si>
  <si>
    <t>25 mg / ml</t>
  </si>
  <si>
    <t>Pakiet nr 74</t>
  </si>
  <si>
    <t>Załącznik do formularza ofertowego nr 1.74</t>
  </si>
  <si>
    <t>Palbociclibum</t>
  </si>
  <si>
    <t>x 21</t>
  </si>
  <si>
    <t>125 mg</t>
  </si>
  <si>
    <t>Pakiet nr 75</t>
  </si>
  <si>
    <t>Załącznik do formularza ofertowego nr 1.75</t>
  </si>
  <si>
    <t>Ribociclib</t>
  </si>
  <si>
    <t>x 63</t>
  </si>
  <si>
    <t>Pakiet nr 76</t>
  </si>
  <si>
    <t>Załącznik do formularza ofertowego nr 1.76</t>
  </si>
  <si>
    <t>Trifluridinum + Tipiracilum</t>
  </si>
  <si>
    <t>15 mg + 6,14 mg</t>
  </si>
  <si>
    <t>x 20</t>
  </si>
  <si>
    <t>20 mg + 8,19 mg</t>
  </si>
  <si>
    <t>* zaoferowania w poz. 1-4 produktu leczniczego od jednego producenta</t>
  </si>
  <si>
    <t>Pakiet nr 77</t>
  </si>
  <si>
    <t>Załącznik do formularza ofertowego nr 1.77</t>
  </si>
  <si>
    <t>Olaparibum</t>
  </si>
  <si>
    <t>x 448</t>
  </si>
  <si>
    <t>Pakiet nr 78</t>
  </si>
  <si>
    <t>Załącznik do formularza ofertowego nr 1.78</t>
  </si>
  <si>
    <t>Regorafenibum</t>
  </si>
  <si>
    <t>tabl powlekana</t>
  </si>
  <si>
    <t>x 84</t>
  </si>
  <si>
    <t>* zaoferowania produktu leczniczego do kontynuowania terapii u obecnych pacjentów</t>
  </si>
  <si>
    <t xml:space="preserve">         Nazwa  Wykonawcy</t>
  </si>
  <si>
    <t xml:space="preserve">                      </t>
  </si>
  <si>
    <t>Nazwa Wykonawcy</t>
  </si>
  <si>
    <t>Nazwa  Wykonawcy</t>
  </si>
  <si>
    <t xml:space="preserve">                      Nazwa Wykonawcy</t>
  </si>
  <si>
    <t>sprawa nr Szp/FZ -14/2020</t>
  </si>
  <si>
    <t>sprawa nr Szp/FZ - 14/2020</t>
  </si>
  <si>
    <t>sprwa nr Szp/FZ-14/2020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</si>
</sst>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;\-#,##0.00"/>
    <numFmt numFmtId="166" formatCode="0.000"/>
    <numFmt numFmtId="167" formatCode="#,##0.000"/>
    <numFmt numFmtId="168" formatCode="_-* #,##0.00\ _z_ł_-;\-* #,##0.00\ _z_ł_-;_-* \-??\ _z_ł_-;_-@_-"/>
    <numFmt numFmtId="169" formatCode="#,##0.00;[Red]\-#,##0.00"/>
    <numFmt numFmtId="170" formatCode="#,##0.00&quot; zł&quot;;\-#,##0.00&quot; zł&quot;"/>
    <numFmt numFmtId="171" formatCode="d/mm/yyyy"/>
    <numFmt numFmtId="172" formatCode="#,##0.00\ [$PLN];\-#,##0.00\ [$PLN]"/>
  </numFmts>
  <fonts count="67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3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2"/>
      <name val="Arial CE"/>
      <family val="0"/>
    </font>
    <font>
      <sz val="10"/>
      <color indexed="12"/>
      <name val="Arial CE"/>
      <family val="0"/>
    </font>
    <font>
      <sz val="10"/>
      <color indexed="39"/>
      <name val="Arial CE"/>
      <family val="0"/>
    </font>
    <font>
      <b/>
      <sz val="10"/>
      <color indexed="56"/>
      <name val="Times New Roman"/>
      <family val="1"/>
    </font>
    <font>
      <i/>
      <sz val="14"/>
      <name val="Arial CE"/>
      <family val="0"/>
    </font>
    <font>
      <b/>
      <i/>
      <sz val="12"/>
      <color indexed="8"/>
      <name val="Arial CE"/>
      <family val="0"/>
    </font>
    <font>
      <sz val="11"/>
      <color indexed="10"/>
      <name val="Arial CE"/>
      <family val="0"/>
    </font>
    <font>
      <sz val="12"/>
      <name val="Arial CE"/>
      <family val="0"/>
    </font>
    <font>
      <b/>
      <u val="single"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 CE"/>
      <family val="0"/>
    </font>
    <font>
      <i/>
      <sz val="10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0" xfId="51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4" fillId="0" borderId="2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6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64" fontId="4" fillId="33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6" xfId="0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4" fillId="33" borderId="40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4" fillId="0" borderId="25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4" fontId="12" fillId="0" borderId="0" xfId="0" applyNumberFormat="1" applyFont="1" applyBorder="1" applyAlignment="1">
      <alignment vertical="center" wrapText="1"/>
    </xf>
    <xf numFmtId="164" fontId="4" fillId="0" borderId="42" xfId="0" applyNumberFormat="1" applyFont="1" applyFill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19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5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167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22" fillId="0" borderId="3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33" borderId="17" xfId="0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/>
    </xf>
    <xf numFmtId="168" fontId="4" fillId="0" borderId="19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69" fontId="4" fillId="0" borderId="4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4" fillId="0" borderId="1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12" fillId="0" borderId="39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4" fillId="0" borderId="25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/>
    </xf>
    <xf numFmtId="4" fontId="4" fillId="0" borderId="40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46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9" fillId="0" borderId="0" xfId="0" applyFont="1" applyAlignment="1">
      <alignment/>
    </xf>
    <xf numFmtId="0" fontId="4" fillId="0" borderId="5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2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4" fontId="9" fillId="0" borderId="32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3" fontId="4" fillId="0" borderId="32" xfId="0" applyNumberFormat="1" applyFont="1" applyBorder="1" applyAlignment="1">
      <alignment horizontal="center" vertical="center"/>
    </xf>
    <xf numFmtId="2" fontId="4" fillId="0" borderId="32" xfId="42" applyNumberFormat="1" applyFont="1" applyFill="1" applyBorder="1" applyAlignment="1" applyProtection="1">
      <alignment horizontal="right" vertical="center"/>
      <protection/>
    </xf>
    <xf numFmtId="0" fontId="8" fillId="0" borderId="32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4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51" applyFont="1" applyAlignment="1">
      <alignment horizontal="center" vertical="center"/>
      <protection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 wrapText="1"/>
    </xf>
    <xf numFmtId="4" fontId="4" fillId="0" borderId="56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5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2" fontId="4" fillId="0" borderId="32" xfId="0" applyNumberFormat="1" applyFont="1" applyFill="1" applyBorder="1" applyAlignment="1">
      <alignment horizontal="left" vertical="center"/>
    </xf>
    <xf numFmtId="2" fontId="8" fillId="0" borderId="32" xfId="0" applyNumberFormat="1" applyFont="1" applyFill="1" applyBorder="1" applyAlignment="1">
      <alignment horizontal="left" vertical="center"/>
    </xf>
    <xf numFmtId="4" fontId="4" fillId="0" borderId="57" xfId="0" applyNumberFormat="1" applyFont="1" applyFill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27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4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22" xfId="0" applyFont="1" applyBorder="1" applyAlignment="1">
      <alignment horizontal="left" vertical="center"/>
    </xf>
    <xf numFmtId="0" fontId="19" fillId="0" borderId="2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170" fontId="0" fillId="0" borderId="3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170" fontId="32" fillId="0" borderId="38" xfId="0" applyNumberFormat="1" applyFont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0" fillId="0" borderId="5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8" fillId="0" borderId="59" xfId="0" applyFont="1" applyFill="1" applyBorder="1" applyAlignment="1">
      <alignment horizontal="center" vertical="center"/>
    </xf>
    <xf numFmtId="169" fontId="4" fillId="0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/>
    </xf>
    <xf numFmtId="172" fontId="0" fillId="0" borderId="59" xfId="0" applyNumberFormat="1" applyBorder="1" applyAlignment="1">
      <alignment horizontal="right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2" fontId="19" fillId="0" borderId="59" xfId="0" applyNumberFormat="1" applyFont="1" applyBorder="1" applyAlignment="1">
      <alignment horizontal="right"/>
    </xf>
    <xf numFmtId="0" fontId="5" fillId="0" borderId="59" xfId="0" applyFont="1" applyBorder="1" applyAlignment="1">
      <alignment horizontal="center" vertical="center"/>
    </xf>
    <xf numFmtId="172" fontId="5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165" fontId="4" fillId="0" borderId="59" xfId="0" applyNumberFormat="1" applyFont="1" applyFill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 wrapText="1"/>
    </xf>
    <xf numFmtId="2" fontId="4" fillId="0" borderId="62" xfId="0" applyNumberFormat="1" applyFont="1" applyBorder="1" applyAlignment="1">
      <alignment/>
    </xf>
    <xf numFmtId="2" fontId="4" fillId="0" borderId="61" xfId="0" applyNumberFormat="1" applyFont="1" applyFill="1" applyBorder="1" applyAlignment="1">
      <alignment horizontal="center" vertical="center"/>
    </xf>
    <xf numFmtId="4" fontId="4" fillId="0" borderId="61" xfId="0" applyNumberFormat="1" applyFont="1" applyFill="1" applyBorder="1" applyAlignment="1">
      <alignment horizontal="center" vertical="center"/>
    </xf>
    <xf numFmtId="4" fontId="3" fillId="0" borderId="62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8" zoomScaleNormal="118" zoomScalePageLayoutView="0" workbookViewId="0" topLeftCell="A1">
      <selection activeCell="J2" sqref="J2:N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9.875" style="0" customWidth="1"/>
    <col min="4" max="4" width="9.625" style="0" customWidth="1"/>
    <col min="5" max="5" width="9.75390625" style="0" customWidth="1"/>
    <col min="6" max="6" width="8.25390625" style="0" customWidth="1"/>
    <col min="7" max="7" width="9.87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0.12890625" style="0" customWidth="1"/>
  </cols>
  <sheetData>
    <row r="1" spans="1:14" ht="29.25" customHeight="1">
      <c r="A1" s="609" t="s">
        <v>1</v>
      </c>
      <c r="B1" s="609"/>
      <c r="C1" s="610" t="s">
        <v>2</v>
      </c>
      <c r="D1" s="610"/>
      <c r="E1" s="610"/>
      <c r="F1" s="610"/>
      <c r="G1" s="610"/>
      <c r="H1" s="610"/>
      <c r="I1" s="610"/>
      <c r="J1" s="611" t="s">
        <v>3</v>
      </c>
      <c r="K1" s="611"/>
      <c r="L1" s="611"/>
      <c r="M1" s="611"/>
      <c r="N1" s="611"/>
    </row>
    <row r="2" spans="1:14" ht="30" customHeight="1">
      <c r="A2" s="609"/>
      <c r="B2" s="609"/>
      <c r="C2" s="612" t="s">
        <v>4</v>
      </c>
      <c r="D2" s="612"/>
      <c r="E2" s="612"/>
      <c r="F2" s="612"/>
      <c r="G2" s="612"/>
      <c r="H2" s="612"/>
      <c r="I2" s="612"/>
      <c r="J2" s="613" t="s">
        <v>496</v>
      </c>
      <c r="K2" s="613"/>
      <c r="L2" s="613"/>
      <c r="M2" s="613"/>
      <c r="N2" s="613"/>
    </row>
    <row r="3" spans="1:14" ht="51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6" t="s">
        <v>17</v>
      </c>
      <c r="N3" s="7"/>
    </row>
    <row r="4" spans="1:16" ht="104.25" customHeight="1">
      <c r="A4" s="8">
        <v>1</v>
      </c>
      <c r="B4" s="9" t="s">
        <v>18</v>
      </c>
      <c r="C4" s="10"/>
      <c r="D4" s="11" t="s">
        <v>19</v>
      </c>
      <c r="E4" s="11" t="s">
        <v>20</v>
      </c>
      <c r="F4" s="12" t="s">
        <v>21</v>
      </c>
      <c r="G4" s="13">
        <v>10</v>
      </c>
      <c r="H4" s="14"/>
      <c r="I4" s="15"/>
      <c r="J4" s="14"/>
      <c r="K4" s="16"/>
      <c r="L4" s="14"/>
      <c r="M4" s="17"/>
      <c r="N4" s="7"/>
      <c r="P4" s="18"/>
    </row>
    <row r="5" spans="1:16" ht="105.75" customHeight="1" thickBot="1">
      <c r="A5" s="19">
        <v>2</v>
      </c>
      <c r="B5" s="20" t="s">
        <v>18</v>
      </c>
      <c r="C5" s="21"/>
      <c r="D5" s="22" t="s">
        <v>22</v>
      </c>
      <c r="E5" s="22" t="s">
        <v>20</v>
      </c>
      <c r="F5" s="23" t="s">
        <v>21</v>
      </c>
      <c r="G5" s="24">
        <v>5</v>
      </c>
      <c r="H5" s="25"/>
      <c r="I5" s="604"/>
      <c r="J5" s="25"/>
      <c r="K5" s="26"/>
      <c r="L5" s="25"/>
      <c r="M5" s="27"/>
      <c r="N5" s="28"/>
      <c r="P5" s="18"/>
    </row>
    <row r="6" spans="1:14" ht="22.5" customHeight="1" thickBot="1">
      <c r="A6" s="29"/>
      <c r="B6" s="29"/>
      <c r="C6" s="29"/>
      <c r="D6" s="29"/>
      <c r="E6" s="29"/>
      <c r="F6" s="29"/>
      <c r="G6" s="29"/>
      <c r="H6" s="30"/>
      <c r="I6" s="605"/>
      <c r="J6" s="29"/>
      <c r="K6" s="29"/>
      <c r="L6" s="32"/>
      <c r="M6" s="29"/>
      <c r="N6" s="33"/>
    </row>
    <row r="7" spans="1:13" ht="24.75" customHeight="1">
      <c r="A7" s="2"/>
      <c r="B7" s="34" t="s">
        <v>23</v>
      </c>
      <c r="C7" s="35" t="s">
        <v>24</v>
      </c>
      <c r="D7" s="36"/>
      <c r="E7" s="36"/>
      <c r="F7" s="29"/>
      <c r="G7" s="2"/>
      <c r="H7" s="2"/>
      <c r="I7" s="2"/>
      <c r="J7" s="2"/>
      <c r="K7" s="2"/>
      <c r="L7" s="2"/>
      <c r="M7" s="2"/>
    </row>
    <row r="8" spans="1:13" ht="24.75" customHeight="1">
      <c r="A8" s="2"/>
      <c r="B8" s="2"/>
      <c r="C8" s="37" t="s">
        <v>25</v>
      </c>
      <c r="D8" s="38"/>
      <c r="E8" s="38"/>
      <c r="F8" s="2"/>
      <c r="G8" s="2"/>
      <c r="H8" s="2"/>
      <c r="I8" s="2"/>
      <c r="J8" s="2"/>
      <c r="K8" s="2"/>
      <c r="L8" s="2"/>
      <c r="M8" s="2"/>
    </row>
    <row r="9" spans="1:13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2"/>
      <c r="M12" s="2"/>
    </row>
    <row r="13" spans="1:13" ht="14.25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  <c r="L13" s="2"/>
      <c r="M13" s="2"/>
    </row>
    <row r="20" ht="17.25" customHeight="1"/>
    <row r="21" ht="10.5" customHeight="1"/>
    <row r="22" ht="15" customHeight="1"/>
    <row r="23" ht="17.25" customHeight="1"/>
    <row r="24" ht="19.5" customHeight="1"/>
    <row r="25" ht="22.5" customHeight="1"/>
    <row r="34" ht="13.5" customHeight="1"/>
    <row r="35" ht="14.25" customHeight="1"/>
    <row r="37" ht="14.25" customHeight="1"/>
    <row r="38" ht="18" customHeight="1"/>
  </sheetData>
  <sheetProtection selectLockedCells="1" selectUnlockedCells="1"/>
  <mergeCells count="5">
    <mergeCell ref="A1:B2"/>
    <mergeCell ref="C1:I1"/>
    <mergeCell ref="J1:N1"/>
    <mergeCell ref="C2:I2"/>
    <mergeCell ref="J2:N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625" style="0" customWidth="1"/>
    <col min="4" max="4" width="9.625" style="0" customWidth="1"/>
    <col min="5" max="5" width="10.25390625" style="0" customWidth="1"/>
    <col min="6" max="6" width="8.25390625" style="0" customWidth="1"/>
    <col min="7" max="7" width="9.625" style="0" customWidth="1"/>
    <col min="8" max="8" width="10.125" style="0" customWidth="1"/>
    <col min="9" max="9" width="10.3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 customHeight="1">
      <c r="A3" s="614" t="s">
        <v>491</v>
      </c>
      <c r="B3" s="614"/>
      <c r="C3" s="618" t="s">
        <v>89</v>
      </c>
      <c r="D3" s="618"/>
      <c r="E3" s="618"/>
      <c r="F3" s="618"/>
      <c r="G3" s="618"/>
      <c r="H3" s="618"/>
      <c r="I3" s="618"/>
      <c r="J3" s="611" t="s">
        <v>90</v>
      </c>
      <c r="K3" s="611"/>
      <c r="L3" s="611"/>
      <c r="M3" s="611"/>
    </row>
    <row r="4" spans="1:13" ht="26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496</v>
      </c>
      <c r="K4" s="620"/>
      <c r="L4" s="620"/>
      <c r="M4" s="620"/>
    </row>
    <row r="5" spans="1:13" ht="57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38</v>
      </c>
      <c r="L5" s="83" t="s">
        <v>16</v>
      </c>
      <c r="M5" s="84" t="s">
        <v>17</v>
      </c>
    </row>
    <row r="6" spans="1:16" ht="146.25" customHeight="1">
      <c r="A6" s="127">
        <v>1</v>
      </c>
      <c r="B6" s="128" t="s">
        <v>91</v>
      </c>
      <c r="C6" s="129"/>
      <c r="D6" s="130" t="s">
        <v>92</v>
      </c>
      <c r="E6" s="130" t="s">
        <v>93</v>
      </c>
      <c r="F6" s="130" t="s">
        <v>94</v>
      </c>
      <c r="G6" s="138">
        <v>120</v>
      </c>
      <c r="H6" s="182"/>
      <c r="I6" s="177"/>
      <c r="J6" s="131"/>
      <c r="K6" s="133"/>
      <c r="L6" s="133"/>
      <c r="M6" s="135"/>
      <c r="P6" s="142"/>
    </row>
    <row r="7" spans="1:13" ht="30" customHeight="1">
      <c r="A7" s="2"/>
      <c r="B7" s="2"/>
      <c r="C7" s="2"/>
      <c r="D7" s="2"/>
      <c r="E7" s="2"/>
      <c r="F7" s="2"/>
      <c r="G7" s="178"/>
      <c r="H7" s="150"/>
      <c r="I7" s="179"/>
      <c r="J7" s="2"/>
      <c r="K7" s="2"/>
      <c r="L7" s="180"/>
      <c r="M7" s="2"/>
    </row>
    <row r="8" spans="1:13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3" ht="21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2"/>
      <c r="M10" s="2"/>
    </row>
    <row r="11" spans="1:13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  <c r="L11" s="2"/>
      <c r="M11" s="2"/>
    </row>
    <row r="24" ht="9" customHeight="1"/>
    <row r="25" ht="10.5" customHeight="1"/>
    <row r="26" ht="16.5" customHeight="1"/>
    <row r="27" ht="15.75" customHeight="1"/>
    <row r="28" ht="15" customHeight="1"/>
    <row r="29" ht="17.25" customHeight="1"/>
    <row r="30" ht="19.5" customHeight="1"/>
    <row r="31" ht="22.5" customHeight="1"/>
    <row r="40" ht="13.5" customHeight="1"/>
    <row r="41" ht="14.25" customHeight="1"/>
    <row r="43" ht="14.25" customHeight="1"/>
    <row r="44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9.7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614" t="s">
        <v>491</v>
      </c>
      <c r="B3" s="614"/>
      <c r="C3" s="618" t="s">
        <v>95</v>
      </c>
      <c r="D3" s="618"/>
      <c r="E3" s="618"/>
      <c r="F3" s="618"/>
      <c r="G3" s="618"/>
      <c r="H3" s="618"/>
      <c r="I3" s="618"/>
      <c r="J3" s="611" t="s">
        <v>96</v>
      </c>
      <c r="K3" s="611"/>
      <c r="L3" s="611"/>
      <c r="M3" s="611"/>
    </row>
    <row r="4" spans="1:13" ht="30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496</v>
      </c>
      <c r="K4" s="620"/>
      <c r="L4" s="620"/>
      <c r="M4" s="620"/>
    </row>
    <row r="5" spans="1:13" ht="57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183" t="s">
        <v>16</v>
      </c>
      <c r="M5" s="184" t="s">
        <v>17</v>
      </c>
    </row>
    <row r="6" spans="1:16" ht="51" customHeight="1">
      <c r="A6" s="127">
        <v>1</v>
      </c>
      <c r="B6" s="185" t="s">
        <v>97</v>
      </c>
      <c r="C6" s="131"/>
      <c r="D6" s="130" t="s">
        <v>98</v>
      </c>
      <c r="E6" s="130" t="s">
        <v>99</v>
      </c>
      <c r="F6" s="130" t="s">
        <v>21</v>
      </c>
      <c r="G6" s="186">
        <v>100</v>
      </c>
      <c r="H6" s="187"/>
      <c r="I6" s="187"/>
      <c r="J6" s="131"/>
      <c r="K6" s="188"/>
      <c r="L6" s="134"/>
      <c r="M6" s="135"/>
      <c r="P6" s="142"/>
    </row>
    <row r="7" spans="1:13" ht="26.25" customHeight="1">
      <c r="A7" s="72"/>
      <c r="B7" s="80"/>
      <c r="C7" s="74"/>
      <c r="D7" s="76"/>
      <c r="E7" s="76"/>
      <c r="F7" s="76"/>
      <c r="G7" s="189"/>
      <c r="H7" s="190"/>
      <c r="I7" s="191"/>
      <c r="J7" s="75"/>
      <c r="K7" s="76"/>
      <c r="L7" s="192"/>
      <c r="M7" s="2"/>
    </row>
    <row r="8" spans="1:13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137"/>
      <c r="G9" s="2"/>
      <c r="H9" s="2"/>
      <c r="I9" s="2"/>
      <c r="J9" s="2"/>
      <c r="K9" s="2"/>
      <c r="L9" s="2"/>
      <c r="M9" s="2"/>
    </row>
    <row r="10" spans="1:13" ht="13.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3" ht="30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  <c r="L11" s="2"/>
      <c r="M11" s="2"/>
    </row>
    <row r="12" spans="1:13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  <c r="L12" s="193"/>
      <c r="M12" s="2"/>
    </row>
    <row r="19" ht="9" customHeight="1"/>
    <row r="20" ht="10.5" customHeight="1"/>
    <row r="21" ht="16.5" customHeight="1"/>
    <row r="22" ht="15.75" customHeight="1"/>
    <row r="23" ht="15" customHeight="1"/>
    <row r="24" ht="17.25" customHeight="1"/>
    <row r="25" ht="19.5" customHeight="1"/>
    <row r="26" ht="22.5" customHeight="1"/>
    <row r="35" ht="13.5" customHeight="1"/>
    <row r="36" ht="14.25" customHeight="1"/>
    <row r="38" ht="14.25" customHeight="1"/>
    <row r="39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10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614" t="s">
        <v>491</v>
      </c>
      <c r="B3" s="614"/>
      <c r="C3" s="618" t="s">
        <v>100</v>
      </c>
      <c r="D3" s="618"/>
      <c r="E3" s="618"/>
      <c r="F3" s="618"/>
      <c r="G3" s="618"/>
      <c r="H3" s="618"/>
      <c r="I3" s="618"/>
      <c r="J3" s="611" t="s">
        <v>101</v>
      </c>
      <c r="K3" s="611"/>
      <c r="L3" s="611"/>
      <c r="M3" s="611"/>
    </row>
    <row r="4" spans="1:13" ht="33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497</v>
      </c>
      <c r="K4" s="620"/>
      <c r="L4" s="620"/>
      <c r="M4" s="620"/>
    </row>
    <row r="5" spans="1:13" ht="58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60</v>
      </c>
      <c r="L5" s="83" t="s">
        <v>16</v>
      </c>
      <c r="M5" s="84" t="s">
        <v>17</v>
      </c>
    </row>
    <row r="6" spans="1:16" ht="48.75" customHeight="1">
      <c r="A6" s="127">
        <v>1</v>
      </c>
      <c r="B6" s="128" t="s">
        <v>102</v>
      </c>
      <c r="C6" s="131"/>
      <c r="D6" s="130" t="s">
        <v>103</v>
      </c>
      <c r="E6" s="130" t="s">
        <v>99</v>
      </c>
      <c r="F6" s="130" t="s">
        <v>104</v>
      </c>
      <c r="G6" s="138">
        <v>650</v>
      </c>
      <c r="H6" s="182"/>
      <c r="I6" s="177"/>
      <c r="J6" s="131"/>
      <c r="K6" s="134"/>
      <c r="L6" s="141"/>
      <c r="M6" s="135"/>
      <c r="P6" s="142"/>
    </row>
    <row r="7" spans="1:13" ht="29.25" customHeight="1">
      <c r="A7" s="2"/>
      <c r="B7" s="2"/>
      <c r="C7" s="2"/>
      <c r="D7" s="2"/>
      <c r="E7" s="2"/>
      <c r="F7" s="2"/>
      <c r="G7" s="178" t="s">
        <v>0</v>
      </c>
      <c r="H7" s="150"/>
      <c r="I7" s="179"/>
      <c r="J7" s="2"/>
      <c r="K7" s="2"/>
      <c r="L7" s="144"/>
      <c r="M7" s="2"/>
    </row>
    <row r="8" spans="1:13" ht="15" customHeight="1">
      <c r="A8" s="2"/>
      <c r="B8" s="2"/>
      <c r="C8" s="2"/>
      <c r="D8" s="2"/>
      <c r="E8" s="2"/>
      <c r="F8" s="137" t="s">
        <v>0</v>
      </c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3" ht="13.5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  <c r="L11" s="2"/>
      <c r="M11" s="2"/>
    </row>
    <row r="12" spans="1:13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  <c r="L12" s="71"/>
      <c r="M12" s="2"/>
    </row>
    <row r="26" ht="9" customHeight="1"/>
    <row r="27" ht="10.5" customHeight="1"/>
    <row r="28" ht="16.5" customHeight="1"/>
    <row r="29" ht="15.75" customHeight="1"/>
    <row r="30" ht="15" customHeight="1"/>
    <row r="31" ht="17.25" customHeight="1"/>
    <row r="32" ht="19.5" customHeight="1"/>
    <row r="33" ht="22.5" customHeight="1"/>
    <row r="42" ht="13.5" customHeight="1"/>
    <row r="43" ht="14.25" customHeight="1"/>
    <row r="45" ht="14.25" customHeight="1"/>
    <row r="46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N11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625" style="0" customWidth="1"/>
    <col min="4" max="4" width="9.625" style="0" customWidth="1"/>
    <col min="5" max="5" width="10.00390625" style="0" customWidth="1"/>
    <col min="6" max="6" width="8.25390625" style="0" customWidth="1"/>
    <col min="7" max="7" width="9.62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614" t="s">
        <v>491</v>
      </c>
      <c r="B3" s="614"/>
      <c r="C3" s="621" t="s">
        <v>105</v>
      </c>
      <c r="D3" s="621"/>
      <c r="E3" s="621"/>
      <c r="F3" s="621"/>
      <c r="G3" s="621"/>
      <c r="H3" s="621"/>
      <c r="I3" s="621"/>
      <c r="J3" s="611" t="s">
        <v>106</v>
      </c>
      <c r="K3" s="611"/>
      <c r="L3" s="611"/>
      <c r="M3" s="611"/>
    </row>
    <row r="4" spans="1:13" ht="24.75" customHeight="1">
      <c r="A4" s="614"/>
      <c r="B4" s="614"/>
      <c r="C4" s="622" t="s">
        <v>107</v>
      </c>
      <c r="D4" s="622"/>
      <c r="E4" s="622"/>
      <c r="F4" s="622"/>
      <c r="G4" s="622"/>
      <c r="H4" s="622"/>
      <c r="I4" s="622"/>
      <c r="J4" s="620" t="s">
        <v>497</v>
      </c>
      <c r="K4" s="620"/>
      <c r="L4" s="620"/>
      <c r="M4" s="620"/>
    </row>
    <row r="5" spans="1:13" ht="66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108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3" ht="128.25" customHeight="1">
      <c r="A6" s="127">
        <v>1</v>
      </c>
      <c r="B6" s="194" t="s">
        <v>109</v>
      </c>
      <c r="C6" s="129"/>
      <c r="D6" s="130" t="s">
        <v>110</v>
      </c>
      <c r="E6" s="130" t="s">
        <v>111</v>
      </c>
      <c r="F6" s="131" t="s">
        <v>21</v>
      </c>
      <c r="G6" s="131">
        <v>500</v>
      </c>
      <c r="H6" s="133"/>
      <c r="I6" s="133"/>
      <c r="J6" s="131"/>
      <c r="K6" s="195"/>
      <c r="L6" s="134"/>
      <c r="M6" s="135"/>
    </row>
    <row r="7" spans="1:14" ht="30.75" customHeight="1">
      <c r="A7" s="122"/>
      <c r="B7" s="2"/>
      <c r="C7" s="2"/>
      <c r="D7" s="2"/>
      <c r="E7" s="2"/>
      <c r="F7" s="2"/>
      <c r="G7" s="178" t="s">
        <v>0</v>
      </c>
      <c r="H7" s="39"/>
      <c r="I7" s="65"/>
      <c r="J7" s="2"/>
      <c r="K7" s="2"/>
      <c r="L7" s="136"/>
      <c r="M7" s="2"/>
      <c r="N7" s="196"/>
    </row>
    <row r="8" spans="1:14" ht="21" customHeight="1">
      <c r="A8" s="39"/>
      <c r="B8" s="197"/>
      <c r="C8" s="39"/>
      <c r="D8" s="39"/>
      <c r="E8" s="39"/>
      <c r="F8" s="122" t="s">
        <v>0</v>
      </c>
      <c r="G8" s="39"/>
      <c r="H8" s="39"/>
      <c r="I8" s="39"/>
      <c r="J8" s="39"/>
      <c r="K8" s="39"/>
      <c r="L8" s="70"/>
      <c r="M8" s="39"/>
      <c r="N8" s="196"/>
    </row>
    <row r="9" spans="1:13" ht="21.7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193"/>
      <c r="M9" s="2"/>
    </row>
    <row r="10" spans="1:13" ht="19.5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193"/>
      <c r="M10" s="2"/>
    </row>
    <row r="11" spans="1:13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  <c r="L11" s="198"/>
      <c r="M11" s="2"/>
    </row>
    <row r="12" ht="18.75" customHeight="1"/>
    <row r="13" ht="18.75" customHeight="1"/>
    <row r="21" ht="9" customHeight="1"/>
    <row r="22" ht="10.5" customHeight="1"/>
    <row r="23" ht="16.5" customHeight="1"/>
    <row r="24" ht="15.75" customHeight="1"/>
    <row r="25" ht="15" customHeight="1"/>
    <row r="26" ht="17.25" customHeight="1"/>
    <row r="27" ht="19.5" customHeight="1"/>
    <row r="28" ht="22.5" customHeight="1"/>
    <row r="37" ht="13.5" customHeight="1"/>
    <row r="38" ht="14.25" customHeight="1"/>
    <row r="40" ht="14.25" customHeight="1"/>
    <row r="41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6.125" style="0" customWidth="1"/>
    <col min="2" max="2" width="20.125" style="0" customWidth="1"/>
    <col min="3" max="3" width="13.875" style="0" customWidth="1"/>
    <col min="4" max="5" width="9.625" style="0" customWidth="1"/>
    <col min="6" max="6" width="8.25390625" style="0" customWidth="1"/>
    <col min="7" max="7" width="10.00390625" style="0" customWidth="1"/>
    <col min="8" max="8" width="10.125" style="0" customWidth="1"/>
    <col min="9" max="9" width="9.7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614" t="s">
        <v>491</v>
      </c>
      <c r="B3" s="614"/>
      <c r="C3" s="618" t="s">
        <v>112</v>
      </c>
      <c r="D3" s="618"/>
      <c r="E3" s="618"/>
      <c r="F3" s="618"/>
      <c r="G3" s="618"/>
      <c r="H3" s="618"/>
      <c r="I3" s="611" t="s">
        <v>113</v>
      </c>
      <c r="J3" s="611"/>
      <c r="K3" s="611"/>
      <c r="L3" s="611"/>
      <c r="M3" s="611"/>
    </row>
    <row r="4" spans="1:13" ht="22.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">
        <v>497</v>
      </c>
      <c r="J4" s="620"/>
      <c r="K4" s="620"/>
      <c r="L4" s="620"/>
      <c r="M4" s="620"/>
    </row>
    <row r="5" spans="1:13" ht="75.75" customHeight="1">
      <c r="A5" s="199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114</v>
      </c>
      <c r="L5" s="83" t="s">
        <v>16</v>
      </c>
      <c r="M5" s="84" t="s">
        <v>17</v>
      </c>
    </row>
    <row r="6" spans="1:16" ht="89.25" customHeight="1">
      <c r="A6" s="200">
        <v>1</v>
      </c>
      <c r="B6" s="201" t="s">
        <v>115</v>
      </c>
      <c r="C6" s="202"/>
      <c r="D6" s="203" t="s">
        <v>116</v>
      </c>
      <c r="E6" s="203" t="s">
        <v>117</v>
      </c>
      <c r="F6" s="204" t="s">
        <v>21</v>
      </c>
      <c r="G6" s="205">
        <v>150</v>
      </c>
      <c r="H6" s="206"/>
      <c r="I6" s="206"/>
      <c r="J6" s="204"/>
      <c r="K6" s="204"/>
      <c r="L6" s="207"/>
      <c r="M6" s="208"/>
      <c r="P6" s="142"/>
    </row>
    <row r="7" spans="1:13" ht="23.25" customHeight="1">
      <c r="A7" s="2"/>
      <c r="B7" s="2"/>
      <c r="C7" s="2"/>
      <c r="D7" s="2"/>
      <c r="E7" s="2"/>
      <c r="F7" s="2"/>
      <c r="G7" s="178"/>
      <c r="H7" s="209"/>
      <c r="I7" s="210"/>
      <c r="J7" s="2"/>
      <c r="K7" s="2"/>
      <c r="L7" s="136"/>
      <c r="M7" s="2"/>
    </row>
    <row r="8" spans="1:13" ht="18.75" customHeight="1">
      <c r="A8" s="211"/>
      <c r="B8" s="211"/>
      <c r="C8" s="193"/>
      <c r="D8" s="193"/>
      <c r="E8" s="193"/>
      <c r="F8" s="212"/>
      <c r="G8" s="193"/>
      <c r="H8" s="193"/>
      <c r="I8" s="193"/>
      <c r="J8" s="193"/>
      <c r="K8" s="193"/>
      <c r="L8" s="193"/>
      <c r="M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3" ht="11.25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  <c r="L11" s="2"/>
      <c r="M11" s="2"/>
    </row>
    <row r="12" spans="1:13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  <c r="L12" s="2"/>
      <c r="M12" s="2"/>
    </row>
    <row r="20" ht="9" customHeight="1"/>
    <row r="21" ht="10.5" customHeight="1"/>
    <row r="22" ht="16.5" customHeight="1"/>
    <row r="23" ht="15.75" customHeight="1"/>
    <row r="24" ht="15" customHeight="1"/>
    <row r="25" ht="17.25" customHeight="1"/>
    <row r="26" ht="19.5" customHeight="1"/>
    <row r="27" ht="22.5" customHeight="1"/>
    <row r="36" ht="13.5" customHeight="1"/>
    <row r="37" ht="14.25" customHeight="1"/>
    <row r="39" ht="14.25" customHeight="1"/>
    <row r="40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11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Bot="1">
      <c r="A3" s="614" t="s">
        <v>491</v>
      </c>
      <c r="B3" s="614"/>
      <c r="C3" s="623" t="s">
        <v>118</v>
      </c>
      <c r="D3" s="623"/>
      <c r="E3" s="623"/>
      <c r="F3" s="623"/>
      <c r="G3" s="623"/>
      <c r="H3" s="623"/>
      <c r="I3" s="611" t="s">
        <v>119</v>
      </c>
      <c r="J3" s="611"/>
      <c r="K3" s="611"/>
      <c r="L3" s="611"/>
      <c r="M3" s="611"/>
    </row>
    <row r="4" spans="1:13" ht="21.75" customHeight="1" thickBot="1">
      <c r="A4" s="614"/>
      <c r="B4" s="614"/>
      <c r="C4" s="624" t="s">
        <v>4</v>
      </c>
      <c r="D4" s="624"/>
      <c r="E4" s="624"/>
      <c r="F4" s="624"/>
      <c r="G4" s="624"/>
      <c r="H4" s="624"/>
      <c r="I4" s="620" t="s">
        <v>497</v>
      </c>
      <c r="J4" s="620"/>
      <c r="K4" s="620"/>
      <c r="L4" s="620"/>
      <c r="M4" s="620"/>
    </row>
    <row r="5" spans="1:13" ht="57" customHeight="1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120</v>
      </c>
      <c r="L5" s="5" t="s">
        <v>16</v>
      </c>
      <c r="M5" s="84" t="s">
        <v>17</v>
      </c>
    </row>
    <row r="6" spans="1:16" ht="50.25" customHeight="1">
      <c r="A6" s="127">
        <v>1</v>
      </c>
      <c r="B6" s="128" t="s">
        <v>121</v>
      </c>
      <c r="C6" s="214"/>
      <c r="D6" s="130" t="s">
        <v>122</v>
      </c>
      <c r="E6" s="130" t="s">
        <v>34</v>
      </c>
      <c r="F6" s="131" t="s">
        <v>123</v>
      </c>
      <c r="G6" s="138">
        <v>100</v>
      </c>
      <c r="H6" s="177"/>
      <c r="I6" s="177"/>
      <c r="J6" s="131"/>
      <c r="K6" s="134"/>
      <c r="L6" s="134"/>
      <c r="M6" s="135"/>
      <c r="P6" s="142"/>
    </row>
    <row r="7" spans="1:13" ht="21.75" customHeight="1">
      <c r="A7" s="211"/>
      <c r="B7" s="211"/>
      <c r="C7" s="193"/>
      <c r="D7" s="193"/>
      <c r="E7" s="193"/>
      <c r="F7" s="193"/>
      <c r="G7" s="215"/>
      <c r="H7" s="216"/>
      <c r="I7" s="217"/>
      <c r="J7" s="193"/>
      <c r="K7" s="193"/>
      <c r="L7" s="218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9" t="s">
        <v>124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"/>
    </row>
    <row r="10" spans="1:13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2"/>
      <c r="M12" s="2"/>
    </row>
    <row r="13" spans="1:11" ht="14.25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</row>
    <row r="19" ht="9" customHeight="1"/>
    <row r="20" ht="10.5" customHeight="1"/>
    <row r="21" ht="16.5" customHeight="1"/>
    <row r="22" ht="15.75" customHeight="1"/>
    <row r="23" ht="15" customHeight="1"/>
    <row r="24" ht="17.25" customHeight="1"/>
    <row r="25" ht="19.5" customHeight="1"/>
    <row r="26" ht="22.5" customHeight="1"/>
    <row r="35" ht="13.5" customHeight="1"/>
    <row r="36" ht="14.25" customHeight="1"/>
    <row r="38" ht="14.25" customHeight="1"/>
    <row r="39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6">
      <selection activeCell="G42" sqref="G4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25390625" style="0" customWidth="1"/>
    <col min="8" max="8" width="10.125" style="0" customWidth="1"/>
    <col min="9" max="9" width="10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9.75" customHeight="1" thickBot="1">
      <c r="G1" s="1" t="s">
        <v>0</v>
      </c>
      <c r="H1" s="1"/>
      <c r="I1" s="1"/>
    </row>
    <row r="2" spans="1:13" ht="17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Bot="1">
      <c r="A3" s="614" t="s">
        <v>491</v>
      </c>
      <c r="B3" s="614"/>
      <c r="C3" s="618" t="s">
        <v>125</v>
      </c>
      <c r="D3" s="618"/>
      <c r="E3" s="618"/>
      <c r="F3" s="618"/>
      <c r="G3" s="618"/>
      <c r="H3" s="618"/>
      <c r="I3" s="611" t="s">
        <v>126</v>
      </c>
      <c r="J3" s="611"/>
      <c r="K3" s="611"/>
      <c r="L3" s="611"/>
      <c r="M3" s="611"/>
    </row>
    <row r="4" spans="1:13" ht="27.75" customHeight="1" thickBo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2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127</v>
      </c>
      <c r="L5" s="221" t="s">
        <v>16</v>
      </c>
      <c r="M5" s="222" t="s">
        <v>17</v>
      </c>
    </row>
    <row r="6" spans="1:13" ht="73.5" customHeight="1">
      <c r="A6" s="223">
        <v>1</v>
      </c>
      <c r="B6" s="224" t="s">
        <v>128</v>
      </c>
      <c r="C6" s="225"/>
      <c r="D6" s="225" t="s">
        <v>129</v>
      </c>
      <c r="E6" s="226" t="s">
        <v>130</v>
      </c>
      <c r="F6" s="225" t="s">
        <v>21</v>
      </c>
      <c r="G6" s="227">
        <v>200</v>
      </c>
      <c r="H6" s="228"/>
      <c r="I6" s="229"/>
      <c r="J6" s="225"/>
      <c r="K6" s="225"/>
      <c r="L6" s="230"/>
      <c r="M6" s="225"/>
    </row>
    <row r="7" spans="1:17" ht="72.75" customHeight="1">
      <c r="A7" s="225" t="s">
        <v>52</v>
      </c>
      <c r="B7" s="224" t="s">
        <v>128</v>
      </c>
      <c r="C7" s="225"/>
      <c r="D7" s="225" t="s">
        <v>131</v>
      </c>
      <c r="E7" s="226" t="s">
        <v>130</v>
      </c>
      <c r="F7" s="225" t="s">
        <v>21</v>
      </c>
      <c r="G7" s="231">
        <v>600</v>
      </c>
      <c r="H7" s="228"/>
      <c r="I7" s="229"/>
      <c r="J7" s="225"/>
      <c r="K7" s="225"/>
      <c r="L7" s="230"/>
      <c r="M7" s="225"/>
      <c r="Q7" s="142"/>
    </row>
    <row r="8" spans="1:13" ht="46.5" customHeight="1">
      <c r="A8" s="225" t="s">
        <v>132</v>
      </c>
      <c r="B8" s="232" t="s">
        <v>133</v>
      </c>
      <c r="C8" s="225"/>
      <c r="D8" s="226" t="s">
        <v>134</v>
      </c>
      <c r="E8" s="226" t="s">
        <v>82</v>
      </c>
      <c r="F8" s="225" t="s">
        <v>21</v>
      </c>
      <c r="G8" s="231">
        <v>50</v>
      </c>
      <c r="H8" s="228"/>
      <c r="I8" s="229"/>
      <c r="J8" s="225"/>
      <c r="K8" s="225"/>
      <c r="L8" s="230"/>
      <c r="M8" s="225"/>
    </row>
    <row r="9" spans="1:13" ht="45" customHeight="1">
      <c r="A9" s="225" t="s">
        <v>135</v>
      </c>
      <c r="B9" s="232" t="s">
        <v>133</v>
      </c>
      <c r="C9" s="225"/>
      <c r="D9" s="226" t="s">
        <v>136</v>
      </c>
      <c r="E9" s="226" t="s">
        <v>82</v>
      </c>
      <c r="F9" s="225" t="s">
        <v>21</v>
      </c>
      <c r="G9" s="231">
        <v>100</v>
      </c>
      <c r="H9" s="228"/>
      <c r="I9" s="229"/>
      <c r="J9" s="225"/>
      <c r="K9" s="225"/>
      <c r="L9" s="230"/>
      <c r="M9" s="225"/>
    </row>
    <row r="10" spans="1:13" ht="44.25" customHeight="1">
      <c r="A10" s="225" t="s">
        <v>137</v>
      </c>
      <c r="B10" s="232" t="s">
        <v>133</v>
      </c>
      <c r="C10" s="225"/>
      <c r="D10" s="226" t="s">
        <v>138</v>
      </c>
      <c r="E10" s="226" t="s">
        <v>82</v>
      </c>
      <c r="F10" s="225" t="s">
        <v>21</v>
      </c>
      <c r="G10" s="231">
        <v>300</v>
      </c>
      <c r="H10" s="228"/>
      <c r="I10" s="229"/>
      <c r="J10" s="225"/>
      <c r="K10" s="228"/>
      <c r="L10" s="230"/>
      <c r="M10" s="225"/>
    </row>
    <row r="11" spans="1:13" ht="44.25" customHeight="1">
      <c r="A11" s="225" t="s">
        <v>139</v>
      </c>
      <c r="B11" s="232" t="s">
        <v>140</v>
      </c>
      <c r="C11" s="225"/>
      <c r="D11" s="226" t="s">
        <v>141</v>
      </c>
      <c r="E11" s="226" t="s">
        <v>82</v>
      </c>
      <c r="F11" s="225" t="s">
        <v>21</v>
      </c>
      <c r="G11" s="231">
        <v>200</v>
      </c>
      <c r="H11" s="228"/>
      <c r="I11" s="229"/>
      <c r="J11" s="225"/>
      <c r="K11" s="228"/>
      <c r="L11" s="230"/>
      <c r="M11" s="225"/>
    </row>
    <row r="12" spans="1:13" ht="44.25" customHeight="1">
      <c r="A12" s="225" t="s">
        <v>142</v>
      </c>
      <c r="B12" s="232" t="s">
        <v>140</v>
      </c>
      <c r="C12" s="225"/>
      <c r="D12" s="226" t="s">
        <v>143</v>
      </c>
      <c r="E12" s="226" t="s">
        <v>82</v>
      </c>
      <c r="F12" s="225" t="s">
        <v>21</v>
      </c>
      <c r="G12" s="231">
        <v>500</v>
      </c>
      <c r="H12" s="228"/>
      <c r="I12" s="229"/>
      <c r="J12" s="225"/>
      <c r="K12" s="228"/>
      <c r="L12" s="230"/>
      <c r="M12" s="225"/>
    </row>
    <row r="13" spans="1:13" ht="15" customHeight="1">
      <c r="A13" s="29"/>
      <c r="B13" s="29"/>
      <c r="C13" s="29"/>
      <c r="D13" s="29"/>
      <c r="E13" s="29"/>
      <c r="F13" s="233"/>
      <c r="G13" s="29"/>
      <c r="H13" s="33"/>
      <c r="I13" s="234"/>
      <c r="J13" s="29"/>
      <c r="K13" s="29"/>
      <c r="L13" s="32"/>
      <c r="M13" s="29"/>
    </row>
    <row r="14" spans="1:13" ht="12.75" customHeight="1">
      <c r="A14" s="29"/>
      <c r="B14" s="29"/>
      <c r="C14" s="29"/>
      <c r="D14" s="29"/>
      <c r="E14" s="29"/>
      <c r="F14" s="233"/>
      <c r="G14" s="29"/>
      <c r="H14" s="30"/>
      <c r="I14" s="29"/>
      <c r="J14" s="29"/>
      <c r="K14" s="29"/>
      <c r="L14" s="235"/>
      <c r="M14" s="29"/>
    </row>
    <row r="15" spans="1:13" ht="15.75" customHeight="1">
      <c r="A15" s="29"/>
      <c r="B15" s="29" t="s">
        <v>144</v>
      </c>
      <c r="C15" s="29" t="s">
        <v>145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1.25" customHeight="1" thickBot="1">
      <c r="A16" s="29"/>
      <c r="B16" s="29"/>
      <c r="C16" s="29" t="s">
        <v>146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7" ht="16.5" customHeight="1" thickBot="1">
      <c r="A17" s="2"/>
      <c r="C17" s="35" t="s">
        <v>24</v>
      </c>
      <c r="D17" s="36"/>
      <c r="E17" s="36"/>
      <c r="F17" s="29"/>
      <c r="G17" s="2"/>
      <c r="H17" s="2"/>
      <c r="I17" s="2"/>
      <c r="J17" s="2"/>
      <c r="K17" s="2"/>
      <c r="L17" s="2"/>
      <c r="M17" s="2"/>
      <c r="P17" s="614"/>
      <c r="Q17" s="614"/>
    </row>
    <row r="18" spans="1:17" ht="16.5" customHeight="1" thickBot="1">
      <c r="A18" s="2"/>
      <c r="C18" s="37" t="s">
        <v>25</v>
      </c>
      <c r="D18" s="38"/>
      <c r="E18" s="38"/>
      <c r="F18" s="2"/>
      <c r="G18" s="2"/>
      <c r="H18" s="2"/>
      <c r="I18" s="2"/>
      <c r="J18" s="2"/>
      <c r="K18" s="2"/>
      <c r="L18" s="2"/>
      <c r="M18" s="2"/>
      <c r="P18" s="614"/>
      <c r="Q18" s="614"/>
    </row>
    <row r="19" spans="1:13" ht="16.5" customHeight="1">
      <c r="A19" s="2"/>
      <c r="B19" s="2"/>
      <c r="C19" s="37" t="s">
        <v>147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6.5" customHeight="1">
      <c r="A20" s="2"/>
      <c r="B20" s="2"/>
      <c r="C20" s="37" t="s">
        <v>148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39"/>
      <c r="F23" s="2"/>
      <c r="G23" s="2"/>
      <c r="H23" s="2" t="s">
        <v>26</v>
      </c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39"/>
      <c r="F24" s="2"/>
      <c r="G24" s="2"/>
      <c r="H24" s="40" t="s">
        <v>27</v>
      </c>
      <c r="I24" s="40"/>
      <c r="J24" s="40"/>
      <c r="K24" s="2"/>
      <c r="L24" s="2"/>
      <c r="M24" s="2"/>
    </row>
    <row r="25" spans="1:13" ht="14.25">
      <c r="A25" s="41"/>
      <c r="B25" s="42"/>
      <c r="C25" s="2"/>
      <c r="D25" s="2"/>
      <c r="E25" s="2"/>
      <c r="F25" s="2"/>
      <c r="G25" s="43" t="s">
        <v>0</v>
      </c>
      <c r="H25" s="43" t="s">
        <v>28</v>
      </c>
      <c r="I25" s="43"/>
      <c r="J25" s="43"/>
      <c r="K25" s="2"/>
      <c r="L25" s="2"/>
      <c r="M25" s="2"/>
    </row>
    <row r="34" ht="9" customHeight="1"/>
    <row r="35" ht="10.5" customHeight="1"/>
    <row r="36" ht="16.5" customHeight="1"/>
    <row r="37" ht="15.75" customHeight="1"/>
    <row r="38" ht="15" customHeight="1"/>
    <row r="39" ht="17.25" customHeight="1"/>
    <row r="40" ht="19.5" customHeight="1"/>
    <row r="41" ht="22.5" customHeight="1"/>
    <row r="50" ht="13.5" customHeight="1"/>
    <row r="51" ht="14.25" customHeight="1"/>
    <row r="53" ht="14.25" customHeight="1"/>
    <row r="54" ht="18" customHeight="1"/>
  </sheetData>
  <sheetProtection selectLockedCells="1" selectUnlockedCells="1"/>
  <mergeCells count="6">
    <mergeCell ref="A3:B4"/>
    <mergeCell ref="C3:H3"/>
    <mergeCell ref="I3:M3"/>
    <mergeCell ref="C4:H4"/>
    <mergeCell ref="I4:M4"/>
    <mergeCell ref="P17:Q18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13.875" style="0" customWidth="1"/>
    <col min="4" max="4" width="8.375" style="0" customWidth="1"/>
    <col min="5" max="5" width="7.75390625" style="0" customWidth="1"/>
    <col min="6" max="6" width="8.25390625" style="0" customWidth="1"/>
    <col min="7" max="7" width="10.00390625" style="0" customWidth="1"/>
    <col min="8" max="8" width="10.125" style="0" customWidth="1"/>
    <col min="9" max="9" width="12.125" style="0" customWidth="1"/>
    <col min="10" max="10" width="6.25390625" style="0" customWidth="1"/>
    <col min="11" max="11" width="10.25390625" style="0" customWidth="1"/>
    <col min="12" max="12" width="16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ht="17.25" customHeight="1"/>
    <row r="3" spans="1:13" ht="35.25" customHeight="1">
      <c r="A3" s="614" t="s">
        <v>491</v>
      </c>
      <c r="B3" s="614"/>
      <c r="C3" s="618" t="s">
        <v>149</v>
      </c>
      <c r="D3" s="618"/>
      <c r="E3" s="618"/>
      <c r="F3" s="618"/>
      <c r="G3" s="618"/>
      <c r="H3" s="618"/>
      <c r="I3" s="611" t="s">
        <v>150</v>
      </c>
      <c r="J3" s="611"/>
      <c r="K3" s="611"/>
      <c r="L3" s="611"/>
      <c r="M3" s="611"/>
    </row>
    <row r="4" spans="1:13" ht="24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7" customHeight="1">
      <c r="A5" s="236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44.25" customHeight="1">
      <c r="A6" s="237">
        <v>1</v>
      </c>
      <c r="B6" s="238" t="s">
        <v>151</v>
      </c>
      <c r="C6" s="10"/>
      <c r="D6" s="11" t="s">
        <v>129</v>
      </c>
      <c r="E6" s="11" t="s">
        <v>152</v>
      </c>
      <c r="F6" s="86" t="s">
        <v>21</v>
      </c>
      <c r="G6" s="239">
        <v>500</v>
      </c>
      <c r="H6" s="14"/>
      <c r="I6" s="240"/>
      <c r="J6" s="86"/>
      <c r="K6" s="14"/>
      <c r="L6" s="147"/>
      <c r="M6" s="241"/>
      <c r="P6" s="142"/>
    </row>
    <row r="7" spans="1:16" ht="41.25" customHeight="1">
      <c r="A7" s="242" t="s">
        <v>52</v>
      </c>
      <c r="B7" s="243" t="s">
        <v>153</v>
      </c>
      <c r="C7" s="244"/>
      <c r="D7" s="245" t="s">
        <v>53</v>
      </c>
      <c r="E7" s="22" t="s">
        <v>152</v>
      </c>
      <c r="F7" s="245" t="s">
        <v>21</v>
      </c>
      <c r="G7" s="246">
        <v>700</v>
      </c>
      <c r="H7" s="247"/>
      <c r="I7" s="240"/>
      <c r="J7" s="244"/>
      <c r="K7" s="248"/>
      <c r="L7" s="109"/>
      <c r="M7" s="249"/>
      <c r="P7" s="142"/>
    </row>
    <row r="8" spans="1:13" ht="22.5" customHeight="1">
      <c r="A8" s="250"/>
      <c r="B8" s="80"/>
      <c r="C8" s="74"/>
      <c r="D8" s="76"/>
      <c r="E8" s="75"/>
      <c r="F8" s="75"/>
      <c r="G8" s="251"/>
      <c r="H8" s="252"/>
      <c r="I8" s="253"/>
      <c r="J8" s="75"/>
      <c r="K8" s="75"/>
      <c r="L8" s="254"/>
      <c r="M8" s="250"/>
    </row>
    <row r="9" spans="1:6" ht="18.75" customHeight="1">
      <c r="A9" s="35" t="s">
        <v>154</v>
      </c>
      <c r="B9" s="36"/>
      <c r="C9" s="36"/>
      <c r="D9" s="29"/>
      <c r="F9" s="255"/>
    </row>
    <row r="10" spans="1:6" ht="19.5" customHeight="1">
      <c r="A10" s="35" t="s">
        <v>24</v>
      </c>
      <c r="B10" s="36"/>
      <c r="C10" s="36"/>
      <c r="D10" s="29"/>
      <c r="F10" s="255"/>
    </row>
    <row r="11" spans="1:6" ht="19.5" customHeight="1">
      <c r="A11" s="37" t="s">
        <v>25</v>
      </c>
      <c r="B11" s="38"/>
      <c r="C11" s="38"/>
      <c r="D11" s="2"/>
      <c r="F11" s="255"/>
    </row>
    <row r="12" ht="19.5" customHeight="1"/>
    <row r="13" ht="19.5" customHeight="1"/>
    <row r="14" spans="1:11" ht="21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</row>
    <row r="15" spans="1:11" ht="24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</row>
    <row r="16" spans="1:11" ht="23.2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</row>
    <row r="18" ht="24.75" customHeight="1"/>
    <row r="24" ht="9" customHeight="1"/>
    <row r="25" ht="10.5" customHeight="1"/>
    <row r="26" ht="15" customHeight="1"/>
    <row r="27" ht="17.25" customHeight="1"/>
    <row r="28" ht="19.5" customHeight="1"/>
    <row r="29" ht="22.5" customHeight="1"/>
    <row r="38" ht="13.5" customHeight="1"/>
    <row r="39" ht="14.25" customHeight="1"/>
    <row r="41" ht="14.25" customHeight="1"/>
    <row r="42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M12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6.125" style="0" customWidth="1"/>
    <col min="2" max="2" width="21.625" style="0" customWidth="1"/>
    <col min="3" max="3" width="10.25390625" style="0" customWidth="1"/>
    <col min="4" max="4" width="9.625" style="0" customWidth="1"/>
    <col min="5" max="5" width="10.2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3.7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614" t="s">
        <v>491</v>
      </c>
      <c r="B3" s="614"/>
      <c r="C3" s="618" t="s">
        <v>155</v>
      </c>
      <c r="D3" s="618"/>
      <c r="E3" s="618"/>
      <c r="F3" s="618"/>
      <c r="G3" s="618"/>
      <c r="H3" s="618"/>
      <c r="I3" s="611" t="s">
        <v>156</v>
      </c>
      <c r="J3" s="611"/>
      <c r="K3" s="611"/>
      <c r="L3" s="611"/>
      <c r="M3" s="611"/>
    </row>
    <row r="4" spans="1:13" ht="23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60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3" ht="177.75" customHeight="1" thickBot="1">
      <c r="A6" s="8">
        <v>1</v>
      </c>
      <c r="B6" s="9" t="s">
        <v>157</v>
      </c>
      <c r="C6" s="256" t="s">
        <v>0</v>
      </c>
      <c r="D6" s="11" t="s">
        <v>158</v>
      </c>
      <c r="E6" s="11" t="s">
        <v>159</v>
      </c>
      <c r="F6" s="257" t="s">
        <v>160</v>
      </c>
      <c r="G6" s="258">
        <v>20</v>
      </c>
      <c r="H6" s="14"/>
      <c r="I6" s="606"/>
      <c r="J6" s="86"/>
      <c r="K6" s="259"/>
      <c r="L6" s="607"/>
      <c r="M6" s="92"/>
    </row>
    <row r="7" spans="1:13" ht="24.75" customHeight="1" thickBot="1">
      <c r="A7" s="2"/>
      <c r="B7" s="2"/>
      <c r="C7" s="2"/>
      <c r="D7" s="2"/>
      <c r="E7" s="2"/>
      <c r="F7" s="2"/>
      <c r="G7" s="178"/>
      <c r="I7" s="605"/>
      <c r="J7" s="2"/>
      <c r="K7" s="2"/>
      <c r="L7" s="608"/>
      <c r="M7" s="2"/>
    </row>
    <row r="8" spans="1:13" ht="24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3.25" customHeight="1" hidden="1">
      <c r="A9" s="2"/>
      <c r="B9" s="2"/>
      <c r="C9" s="2"/>
      <c r="D9" s="2"/>
      <c r="E9" s="2"/>
      <c r="F9" s="137"/>
      <c r="G9" s="2"/>
      <c r="H9" s="2"/>
      <c r="I9" s="2"/>
      <c r="J9" s="2"/>
      <c r="K9" s="2"/>
      <c r="L9" s="2"/>
      <c r="M9" s="2"/>
    </row>
    <row r="10" spans="1:13" ht="23.2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3" ht="24.75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  <c r="L11" s="2"/>
      <c r="M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0" sqref="A10:D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2539062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>
      <c r="A3" s="614" t="s">
        <v>491</v>
      </c>
      <c r="B3" s="614"/>
      <c r="C3" s="618" t="s">
        <v>161</v>
      </c>
      <c r="D3" s="618"/>
      <c r="E3" s="618"/>
      <c r="F3" s="618"/>
      <c r="G3" s="618"/>
      <c r="H3" s="618"/>
      <c r="I3" s="625" t="s">
        <v>162</v>
      </c>
      <c r="J3" s="625"/>
      <c r="K3" s="625"/>
      <c r="L3" s="625"/>
      <c r="M3" s="625"/>
    </row>
    <row r="4" spans="1:13" ht="30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61.5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66</v>
      </c>
      <c r="L5" s="221" t="s">
        <v>16</v>
      </c>
      <c r="M5" s="184" t="s">
        <v>17</v>
      </c>
    </row>
    <row r="6" spans="1:16" ht="54.75" customHeight="1">
      <c r="A6" s="260">
        <v>1</v>
      </c>
      <c r="B6" s="261" t="s">
        <v>163</v>
      </c>
      <c r="C6" s="262"/>
      <c r="D6" s="203" t="s">
        <v>122</v>
      </c>
      <c r="E6" s="203" t="s">
        <v>82</v>
      </c>
      <c r="F6" s="204" t="s">
        <v>164</v>
      </c>
      <c r="G6" s="205">
        <v>30</v>
      </c>
      <c r="H6" s="263"/>
      <c r="I6" s="263"/>
      <c r="J6" s="204"/>
      <c r="K6" s="204"/>
      <c r="L6" s="207"/>
      <c r="M6" s="208"/>
      <c r="P6" s="142"/>
    </row>
    <row r="7" spans="1:13" ht="31.5" customHeight="1">
      <c r="A7" s="2"/>
      <c r="B7" s="2"/>
      <c r="C7" s="2"/>
      <c r="D7" s="2"/>
      <c r="E7" s="2"/>
      <c r="F7" s="2"/>
      <c r="G7" s="178"/>
      <c r="I7" s="65"/>
      <c r="J7" s="2"/>
      <c r="K7" s="2"/>
      <c r="L7" s="144"/>
      <c r="M7" s="2"/>
    </row>
    <row r="8" spans="1:13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1" ht="12.75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0.625" style="0" customWidth="1"/>
    <col min="4" max="4" width="9.625" style="0" customWidth="1"/>
    <col min="5" max="5" width="7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0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13.375" style="0" customWidth="1"/>
  </cols>
  <sheetData>
    <row r="1" spans="7:9" ht="24" customHeight="1">
      <c r="G1" s="1" t="s">
        <v>0</v>
      </c>
      <c r="H1" s="1"/>
      <c r="I1" s="1"/>
    </row>
    <row r="2" spans="1:13" ht="3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7.75" customHeight="1" thickBot="1">
      <c r="A3" s="614" t="s">
        <v>491</v>
      </c>
      <c r="B3" s="614"/>
      <c r="C3" s="44"/>
      <c r="D3" s="44"/>
      <c r="E3" s="45"/>
      <c r="F3" s="46" t="s">
        <v>29</v>
      </c>
      <c r="G3" s="45"/>
      <c r="H3" s="45"/>
      <c r="I3" s="45"/>
      <c r="J3" s="611" t="s">
        <v>30</v>
      </c>
      <c r="K3" s="611"/>
      <c r="L3" s="611"/>
      <c r="M3" s="611"/>
      <c r="N3" s="47"/>
    </row>
    <row r="4" spans="1:14" ht="24.75" customHeight="1" thickBot="1">
      <c r="A4" s="614"/>
      <c r="B4" s="614"/>
      <c r="C4" s="48"/>
      <c r="D4" s="48"/>
      <c r="E4" s="49" t="s">
        <v>4</v>
      </c>
      <c r="F4" s="50"/>
      <c r="G4" s="50"/>
      <c r="H4" s="50"/>
      <c r="I4" s="50"/>
      <c r="J4" s="615" t="s">
        <v>497</v>
      </c>
      <c r="K4" s="616"/>
      <c r="L4" s="616"/>
      <c r="M4" s="617"/>
      <c r="N4" s="47"/>
    </row>
    <row r="5" spans="1:13" ht="50.25" customHeight="1" thickBot="1">
      <c r="A5" s="3" t="s">
        <v>5</v>
      </c>
      <c r="B5" s="52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31</v>
      </c>
      <c r="L5" s="5" t="s">
        <v>16</v>
      </c>
      <c r="M5" s="6" t="s">
        <v>17</v>
      </c>
    </row>
    <row r="6" spans="1:13" ht="48.75" customHeight="1">
      <c r="A6" s="53">
        <v>1</v>
      </c>
      <c r="B6" s="54" t="s">
        <v>32</v>
      </c>
      <c r="C6" s="55"/>
      <c r="D6" s="56" t="s">
        <v>33</v>
      </c>
      <c r="E6" s="56" t="s">
        <v>34</v>
      </c>
      <c r="F6" s="56" t="s">
        <v>35</v>
      </c>
      <c r="G6" s="57">
        <v>100</v>
      </c>
      <c r="H6" s="58"/>
      <c r="I6" s="58"/>
      <c r="J6" s="59"/>
      <c r="K6" s="59"/>
      <c r="L6" s="60"/>
      <c r="M6" s="61"/>
    </row>
    <row r="7" spans="1:13" ht="27" customHeight="1">
      <c r="A7" s="62"/>
      <c r="B7" s="63"/>
      <c r="C7" s="30"/>
      <c r="D7" s="64"/>
      <c r="E7" s="64"/>
      <c r="F7" s="30"/>
      <c r="G7" s="30"/>
      <c r="H7" s="30"/>
      <c r="I7" s="65"/>
      <c r="J7" s="30"/>
      <c r="K7" s="30"/>
      <c r="L7" s="32"/>
      <c r="M7" s="30"/>
    </row>
    <row r="8" spans="1:13" ht="25.5" customHeight="1">
      <c r="A8" s="66"/>
      <c r="B8" s="67"/>
      <c r="C8" s="67"/>
      <c r="D8" s="67"/>
      <c r="E8" s="66"/>
      <c r="F8" s="66"/>
      <c r="G8" s="66"/>
      <c r="H8" s="66"/>
      <c r="I8" s="66"/>
      <c r="J8" s="66"/>
      <c r="K8" s="66"/>
      <c r="L8" s="68"/>
      <c r="M8" s="69"/>
    </row>
    <row r="9" spans="1:13" ht="24.7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70"/>
      <c r="M9" s="39"/>
    </row>
    <row r="10" spans="1:13" ht="28.5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71"/>
      <c r="M10" s="39"/>
    </row>
    <row r="11" spans="1:13" ht="21" customHeight="1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  <c r="L11" s="71"/>
      <c r="M11" s="39"/>
    </row>
    <row r="21" ht="9" customHeight="1"/>
    <row r="22" ht="10.5" customHeight="1"/>
    <row r="23" ht="16.5" customHeight="1"/>
    <row r="24" ht="15.75" customHeight="1"/>
    <row r="25" ht="15" customHeight="1"/>
    <row r="26" ht="17.25" customHeight="1"/>
    <row r="27" ht="19.5" customHeight="1"/>
    <row r="28" ht="22.5" customHeight="1"/>
    <row r="37" ht="13.5" customHeight="1"/>
    <row r="38" ht="14.25" customHeight="1"/>
    <row r="40" ht="14.25" customHeight="1"/>
    <row r="41" ht="18" customHeight="1"/>
  </sheetData>
  <sheetProtection selectLockedCells="1" selectUnlockedCells="1"/>
  <mergeCells count="3">
    <mergeCell ref="A3:B4"/>
    <mergeCell ref="J3:M3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9" width="10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614" t="s">
        <v>491</v>
      </c>
      <c r="B3" s="614"/>
      <c r="C3" s="618" t="s">
        <v>165</v>
      </c>
      <c r="D3" s="618"/>
      <c r="E3" s="618"/>
      <c r="F3" s="618"/>
      <c r="G3" s="618"/>
      <c r="H3" s="618"/>
      <c r="I3" s="611" t="s">
        <v>166</v>
      </c>
      <c r="J3" s="611"/>
      <c r="K3" s="611"/>
      <c r="L3" s="611"/>
      <c r="M3" s="611"/>
    </row>
    <row r="4" spans="1:13" ht="27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8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66" customHeight="1">
      <c r="A6" s="127">
        <v>1</v>
      </c>
      <c r="B6" s="128" t="s">
        <v>167</v>
      </c>
      <c r="C6" s="214"/>
      <c r="D6" s="130" t="s">
        <v>168</v>
      </c>
      <c r="E6" s="130" t="s">
        <v>82</v>
      </c>
      <c r="F6" s="130" t="s">
        <v>169</v>
      </c>
      <c r="G6" s="138">
        <v>150</v>
      </c>
      <c r="H6" s="264"/>
      <c r="I6" s="133"/>
      <c r="J6" s="131"/>
      <c r="K6" s="134"/>
      <c r="L6" s="134"/>
      <c r="M6" s="135"/>
      <c r="P6" s="142"/>
    </row>
    <row r="7" spans="1:13" ht="41.25" customHeight="1">
      <c r="A7" s="122"/>
      <c r="B7" s="80"/>
      <c r="C7" s="39"/>
      <c r="D7" s="39"/>
      <c r="E7" s="122"/>
      <c r="F7" s="123"/>
      <c r="G7" s="265"/>
      <c r="H7" s="266"/>
      <c r="I7" s="31"/>
      <c r="J7" s="39"/>
      <c r="K7" s="39"/>
      <c r="L7" s="144"/>
      <c r="M7" s="39"/>
    </row>
    <row r="8" spans="1:13" ht="20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3" ht="20.25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2"/>
      <c r="M10" s="2"/>
    </row>
    <row r="11" spans="1:13" ht="13.5" customHeight="1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  <c r="L11" s="2"/>
      <c r="M11" s="2"/>
    </row>
    <row r="12" ht="16.5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125" style="0" customWidth="1"/>
    <col min="4" max="4" width="9.625" style="0" customWidth="1"/>
    <col min="5" max="5" width="11.00390625" style="0" customWidth="1"/>
    <col min="6" max="6" width="8.25390625" style="0" customWidth="1"/>
    <col min="7" max="8" width="10.125" style="0" customWidth="1"/>
    <col min="9" max="9" width="9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614" t="s">
        <v>491</v>
      </c>
      <c r="B3" s="614"/>
      <c r="C3" s="618" t="s">
        <v>170</v>
      </c>
      <c r="D3" s="618"/>
      <c r="E3" s="618"/>
      <c r="F3" s="618"/>
      <c r="G3" s="618"/>
      <c r="H3" s="618"/>
      <c r="I3" s="611" t="s">
        <v>171</v>
      </c>
      <c r="J3" s="611"/>
      <c r="K3" s="611"/>
      <c r="L3" s="611"/>
      <c r="M3" s="611"/>
    </row>
    <row r="4" spans="1:13" ht="21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1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127</v>
      </c>
      <c r="L5" s="83" t="s">
        <v>16</v>
      </c>
      <c r="M5" s="184" t="s">
        <v>17</v>
      </c>
    </row>
    <row r="6" spans="1:16" ht="87" customHeight="1">
      <c r="A6" s="267">
        <v>1</v>
      </c>
      <c r="B6" s="128" t="s">
        <v>172</v>
      </c>
      <c r="C6" s="268"/>
      <c r="D6" s="268" t="s">
        <v>40</v>
      </c>
      <c r="E6" s="269" t="s">
        <v>173</v>
      </c>
      <c r="F6" s="268" t="s">
        <v>174</v>
      </c>
      <c r="G6" s="270">
        <v>700</v>
      </c>
      <c r="H6" s="271"/>
      <c r="I6" s="271"/>
      <c r="J6" s="268"/>
      <c r="K6" s="268"/>
      <c r="L6" s="134"/>
      <c r="M6" s="272"/>
      <c r="P6" s="142"/>
    </row>
    <row r="7" spans="1:13" ht="28.5" customHeight="1">
      <c r="A7" s="255"/>
      <c r="B7" s="255"/>
      <c r="C7" s="255"/>
      <c r="D7" s="255"/>
      <c r="E7" s="255"/>
      <c r="F7" s="255"/>
      <c r="G7" s="273"/>
      <c r="H7" s="274"/>
      <c r="I7" s="275"/>
      <c r="J7" s="255"/>
      <c r="K7" s="255"/>
      <c r="L7" s="276"/>
      <c r="M7" s="255"/>
    </row>
    <row r="8" spans="1:13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78"/>
      <c r="M9" s="2"/>
    </row>
    <row r="10" spans="1:11" ht="12.75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11.375" style="0" customWidth="1"/>
    <col min="6" max="6" width="8.25390625" style="0" customWidth="1"/>
    <col min="7" max="7" width="10.625" style="0" customWidth="1"/>
    <col min="8" max="8" width="10.125" style="0" customWidth="1"/>
    <col min="9" max="9" width="9.7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>
      <c r="A3" s="614" t="s">
        <v>491</v>
      </c>
      <c r="B3" s="614"/>
      <c r="C3" s="626" t="s">
        <v>175</v>
      </c>
      <c r="D3" s="626"/>
      <c r="E3" s="626"/>
      <c r="F3" s="626"/>
      <c r="G3" s="626"/>
      <c r="H3" s="626"/>
      <c r="I3" s="611" t="s">
        <v>176</v>
      </c>
      <c r="J3" s="611"/>
      <c r="K3" s="611"/>
      <c r="L3" s="611"/>
      <c r="M3" s="611"/>
    </row>
    <row r="4" spans="1:13" ht="32.25" customHeight="1">
      <c r="A4" s="614"/>
      <c r="B4" s="614"/>
      <c r="C4" s="626" t="s">
        <v>4</v>
      </c>
      <c r="D4" s="626"/>
      <c r="E4" s="626"/>
      <c r="F4" s="626"/>
      <c r="G4" s="626"/>
      <c r="H4" s="626"/>
      <c r="I4" s="620" t="str">
        <f>'pak.13'!J4</f>
        <v>sprawa nr Szp/FZ - 14/2020</v>
      </c>
      <c r="J4" s="620"/>
      <c r="K4" s="620"/>
      <c r="L4" s="620"/>
      <c r="M4" s="620"/>
    </row>
    <row r="5" spans="1:13" ht="48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177</v>
      </c>
      <c r="I5" s="220" t="s">
        <v>13</v>
      </c>
      <c r="J5" s="220" t="s">
        <v>14</v>
      </c>
      <c r="K5" s="220" t="s">
        <v>66</v>
      </c>
      <c r="L5" s="221" t="s">
        <v>16</v>
      </c>
      <c r="M5" s="184" t="s">
        <v>17</v>
      </c>
    </row>
    <row r="6" spans="1:16" ht="65.25" customHeight="1">
      <c r="A6" s="260">
        <v>1</v>
      </c>
      <c r="B6" s="261" t="s">
        <v>178</v>
      </c>
      <c r="C6" s="277"/>
      <c r="D6" s="203" t="s">
        <v>179</v>
      </c>
      <c r="E6" s="278" t="s">
        <v>88</v>
      </c>
      <c r="F6" s="279" t="s">
        <v>21</v>
      </c>
      <c r="G6" s="280">
        <v>700</v>
      </c>
      <c r="H6" s="263"/>
      <c r="I6" s="206"/>
      <c r="J6" s="204"/>
      <c r="K6" s="281"/>
      <c r="L6" s="282"/>
      <c r="M6" s="208"/>
      <c r="P6" s="142"/>
    </row>
    <row r="7" spans="1:13" ht="25.5" customHeight="1">
      <c r="A7" s="2"/>
      <c r="B7" s="2"/>
      <c r="C7" s="2"/>
      <c r="D7" s="2"/>
      <c r="E7" s="2"/>
      <c r="F7" s="2"/>
      <c r="G7" s="178"/>
      <c r="H7" s="266"/>
      <c r="I7" s="179"/>
      <c r="J7" s="2"/>
      <c r="K7" s="2"/>
      <c r="L7" s="136"/>
      <c r="M7" s="283"/>
    </row>
    <row r="8" spans="1:13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.75" customHeight="1">
      <c r="A10" s="2"/>
      <c r="B10" s="2"/>
      <c r="C10" s="2"/>
      <c r="D10" s="2"/>
      <c r="E10" s="2"/>
      <c r="F10" s="137"/>
      <c r="G10" s="2"/>
      <c r="H10" s="2"/>
      <c r="I10" s="2"/>
      <c r="J10" s="2"/>
      <c r="K10" s="2"/>
      <c r="L10" s="2"/>
      <c r="M10" s="2"/>
    </row>
    <row r="11" spans="1:11" ht="12.75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</row>
    <row r="12" spans="1:11" ht="12.75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</row>
    <row r="13" spans="1:11" ht="14.25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5.375" style="0" customWidth="1"/>
    <col min="2" max="2" width="15.75390625" style="0" customWidth="1"/>
    <col min="3" max="3" width="7.875" style="0" customWidth="1"/>
    <col min="4" max="4" width="9.625" style="0" customWidth="1"/>
    <col min="5" max="5" width="13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2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30.75" customHeight="1">
      <c r="A1" s="614" t="s">
        <v>491</v>
      </c>
      <c r="B1" s="614"/>
      <c r="C1" s="618" t="s">
        <v>180</v>
      </c>
      <c r="D1" s="618"/>
      <c r="E1" s="618"/>
      <c r="F1" s="618"/>
      <c r="G1" s="618"/>
      <c r="H1" s="618"/>
      <c r="I1" s="611" t="s">
        <v>181</v>
      </c>
      <c r="J1" s="611"/>
      <c r="K1" s="611"/>
      <c r="L1" s="611"/>
      <c r="M1" s="611"/>
    </row>
    <row r="2" spans="1:13" ht="18" customHeight="1">
      <c r="A2" s="614"/>
      <c r="B2" s="614"/>
      <c r="C2" s="619" t="s">
        <v>4</v>
      </c>
      <c r="D2" s="619"/>
      <c r="E2" s="619"/>
      <c r="F2" s="619"/>
      <c r="G2" s="619"/>
      <c r="H2" s="619"/>
      <c r="I2" s="620" t="str">
        <f>'pak.13'!J4</f>
        <v>sprawa nr Szp/FZ - 14/2020</v>
      </c>
      <c r="J2" s="620"/>
      <c r="K2" s="620"/>
      <c r="L2" s="620"/>
      <c r="M2" s="620"/>
    </row>
    <row r="3" spans="1:13" ht="53.2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83" t="s">
        <v>16</v>
      </c>
      <c r="M3" s="184" t="s">
        <v>17</v>
      </c>
    </row>
    <row r="4" spans="1:13" ht="69.75" customHeight="1">
      <c r="A4" s="8" t="s">
        <v>49</v>
      </c>
      <c r="B4" s="9" t="s">
        <v>182</v>
      </c>
      <c r="C4" s="153"/>
      <c r="D4" s="11" t="s">
        <v>183</v>
      </c>
      <c r="E4" s="11" t="s">
        <v>184</v>
      </c>
      <c r="F4" s="86" t="s">
        <v>21</v>
      </c>
      <c r="G4" s="13">
        <v>10</v>
      </c>
      <c r="H4" s="284"/>
      <c r="I4" s="284"/>
      <c r="J4" s="285"/>
      <c r="K4" s="286"/>
      <c r="L4" s="286"/>
      <c r="M4" s="287"/>
    </row>
    <row r="5" spans="1:13" ht="70.5" customHeight="1">
      <c r="A5" s="288" t="s">
        <v>52</v>
      </c>
      <c r="B5" s="94" t="s">
        <v>182</v>
      </c>
      <c r="C5" s="225"/>
      <c r="D5" s="225" t="s">
        <v>40</v>
      </c>
      <c r="E5" s="96" t="s">
        <v>184</v>
      </c>
      <c r="F5" s="225" t="s">
        <v>174</v>
      </c>
      <c r="G5" s="289">
        <v>20</v>
      </c>
      <c r="H5" s="290"/>
      <c r="I5" s="284"/>
      <c r="J5" s="291"/>
      <c r="K5" s="292"/>
      <c r="L5" s="293"/>
      <c r="M5" s="294"/>
    </row>
    <row r="6" spans="1:16" ht="68.25" customHeight="1">
      <c r="A6" s="295" t="s">
        <v>132</v>
      </c>
      <c r="B6" s="20" t="s">
        <v>182</v>
      </c>
      <c r="C6" s="245"/>
      <c r="D6" s="245" t="s">
        <v>19</v>
      </c>
      <c r="E6" s="22" t="s">
        <v>184</v>
      </c>
      <c r="F6" s="245" t="s">
        <v>174</v>
      </c>
      <c r="G6" s="24">
        <v>40</v>
      </c>
      <c r="H6" s="296"/>
      <c r="I6" s="284"/>
      <c r="J6" s="245"/>
      <c r="K6" s="297"/>
      <c r="L6" s="298"/>
      <c r="M6" s="299"/>
      <c r="P6" s="142"/>
    </row>
    <row r="7" spans="1:13" ht="21" customHeight="1">
      <c r="A7" s="255"/>
      <c r="B7" s="255"/>
      <c r="C7" s="255"/>
      <c r="D7" s="255"/>
      <c r="E7" s="255"/>
      <c r="F7" s="255"/>
      <c r="G7" s="273"/>
      <c r="H7" s="300"/>
      <c r="I7" s="301"/>
      <c r="J7" s="255"/>
      <c r="K7" s="255"/>
      <c r="L7" s="276"/>
      <c r="M7" s="255"/>
    </row>
    <row r="8" spans="1:13" ht="15.75" customHeight="1">
      <c r="A8" s="35" t="s">
        <v>154</v>
      </c>
      <c r="B8" s="36"/>
      <c r="C8" s="36"/>
      <c r="D8" s="29"/>
      <c r="F8" s="255"/>
      <c r="G8" s="255"/>
      <c r="H8" s="255"/>
      <c r="I8" s="255"/>
      <c r="J8" s="255"/>
      <c r="K8" s="255"/>
      <c r="L8" s="255"/>
      <c r="M8" s="255"/>
    </row>
    <row r="9" spans="1:13" ht="17.25" customHeight="1">
      <c r="A9" s="35" t="s">
        <v>24</v>
      </c>
      <c r="B9" s="36"/>
      <c r="C9" s="36"/>
      <c r="D9" s="29"/>
      <c r="F9" s="255"/>
      <c r="G9" s="255"/>
      <c r="H9" s="255"/>
      <c r="I9" s="255"/>
      <c r="J9" s="255"/>
      <c r="K9" s="255"/>
      <c r="L9" s="255"/>
      <c r="M9" s="255"/>
    </row>
    <row r="10" spans="1:13" ht="17.25" customHeight="1">
      <c r="A10" s="37" t="s">
        <v>46</v>
      </c>
      <c r="B10" s="38"/>
      <c r="C10" s="38"/>
      <c r="D10" s="2"/>
      <c r="F10" s="255"/>
      <c r="G10" s="255"/>
      <c r="H10" s="255"/>
      <c r="I10" s="255"/>
      <c r="J10" s="255"/>
      <c r="K10" s="255"/>
      <c r="L10" s="255"/>
      <c r="M10" s="255"/>
    </row>
    <row r="11" spans="1:13" ht="17.2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31.5" customHeight="1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125"/>
      <c r="M12" s="125"/>
    </row>
    <row r="13" spans="1:13" ht="16.5" customHeight="1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125"/>
      <c r="M13" s="125"/>
    </row>
    <row r="14" spans="1:13" ht="22.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2"/>
      <c r="M14" s="2"/>
    </row>
    <row r="15" ht="26.25" customHeight="1"/>
    <row r="20" ht="9" customHeight="1"/>
    <row r="21" ht="10.5" customHeight="1"/>
    <row r="22" ht="16.5" customHeight="1"/>
    <row r="23" ht="15.75" customHeight="1"/>
    <row r="24" ht="15" customHeight="1"/>
    <row r="25" ht="17.25" customHeight="1"/>
    <row r="26" ht="19.5" customHeight="1"/>
    <row r="27" ht="22.5" customHeight="1"/>
    <row r="36" ht="13.5" customHeight="1"/>
    <row r="37" ht="14.25" customHeight="1"/>
    <row r="39" ht="14.25" customHeight="1"/>
    <row r="40" ht="18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6.125" style="0" customWidth="1"/>
    <col min="2" max="2" width="23.7539062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3.75" customHeight="1">
      <c r="A3" s="614" t="s">
        <v>491</v>
      </c>
      <c r="B3" s="614"/>
      <c r="C3" s="618" t="s">
        <v>185</v>
      </c>
      <c r="D3" s="618"/>
      <c r="E3" s="618"/>
      <c r="F3" s="618"/>
      <c r="G3" s="618"/>
      <c r="H3" s="618"/>
      <c r="I3" s="611" t="s">
        <v>186</v>
      </c>
      <c r="J3" s="611"/>
      <c r="K3" s="611"/>
      <c r="L3" s="611"/>
      <c r="M3" s="611"/>
    </row>
    <row r="4" spans="1:13" ht="22.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8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66</v>
      </c>
      <c r="L5" s="221" t="s">
        <v>16</v>
      </c>
      <c r="M5" s="184" t="s">
        <v>17</v>
      </c>
    </row>
    <row r="6" spans="1:13" ht="38.25" customHeight="1">
      <c r="A6" s="260">
        <v>1</v>
      </c>
      <c r="B6" s="261" t="s">
        <v>187</v>
      </c>
      <c r="C6" s="277"/>
      <c r="D6" s="203" t="s">
        <v>188</v>
      </c>
      <c r="E6" s="203" t="s">
        <v>34</v>
      </c>
      <c r="F6" s="203" t="s">
        <v>189</v>
      </c>
      <c r="G6" s="302">
        <v>15</v>
      </c>
      <c r="H6" s="303"/>
      <c r="I6" s="303"/>
      <c r="J6" s="204"/>
      <c r="K6" s="304"/>
      <c r="L6" s="305"/>
      <c r="M6" s="208"/>
    </row>
    <row r="7" spans="1:13" ht="27" customHeight="1">
      <c r="A7" s="212"/>
      <c r="B7" s="212"/>
      <c r="C7" s="212"/>
      <c r="D7" s="212"/>
      <c r="E7" s="212"/>
      <c r="F7" s="212"/>
      <c r="G7" s="306"/>
      <c r="I7" s="307"/>
      <c r="J7" s="212"/>
      <c r="K7" s="212"/>
      <c r="L7" s="308"/>
      <c r="M7" s="2"/>
    </row>
    <row r="8" spans="1:13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0.2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  <row r="13" ht="9" customHeight="1"/>
    <row r="14" ht="10.5" customHeight="1"/>
    <row r="15" ht="16.5" customHeight="1"/>
    <row r="16" ht="15.75" customHeight="1"/>
    <row r="17" ht="15" customHeight="1"/>
    <row r="18" ht="17.25" customHeight="1"/>
    <row r="19" ht="19.5" customHeight="1"/>
    <row r="20" ht="22.5" customHeight="1"/>
    <row r="29" ht="13.5" customHeight="1"/>
    <row r="30" ht="14.25" customHeight="1"/>
    <row r="32" ht="14.25" customHeight="1"/>
    <row r="33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P13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>
      <c r="A3" s="614" t="s">
        <v>491</v>
      </c>
      <c r="B3" s="614"/>
      <c r="C3" s="618" t="s">
        <v>190</v>
      </c>
      <c r="D3" s="618"/>
      <c r="E3" s="618"/>
      <c r="F3" s="618"/>
      <c r="G3" s="618"/>
      <c r="H3" s="618"/>
      <c r="I3" s="611" t="s">
        <v>191</v>
      </c>
      <c r="J3" s="611"/>
      <c r="K3" s="611"/>
      <c r="L3" s="611"/>
      <c r="M3" s="611"/>
    </row>
    <row r="4" spans="1:13" ht="25.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6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6" ht="45.75" customHeight="1">
      <c r="A6" s="8">
        <v>1</v>
      </c>
      <c r="B6" s="9" t="s">
        <v>187</v>
      </c>
      <c r="C6" s="10"/>
      <c r="D6" s="11" t="s">
        <v>192</v>
      </c>
      <c r="E6" s="11" t="s">
        <v>99</v>
      </c>
      <c r="F6" s="86" t="s">
        <v>193</v>
      </c>
      <c r="G6" s="258">
        <v>300</v>
      </c>
      <c r="H6" s="14"/>
      <c r="I6" s="15"/>
      <c r="J6" s="86"/>
      <c r="K6" s="309"/>
      <c r="L6" s="147"/>
      <c r="M6" s="92"/>
      <c r="P6" s="142"/>
    </row>
    <row r="7" spans="1:16" ht="51" customHeight="1">
      <c r="A7" s="310" t="s">
        <v>52</v>
      </c>
      <c r="B7" s="20" t="s">
        <v>187</v>
      </c>
      <c r="C7" s="160"/>
      <c r="D7" s="163" t="s">
        <v>188</v>
      </c>
      <c r="E7" s="22" t="s">
        <v>99</v>
      </c>
      <c r="F7" s="163" t="s">
        <v>194</v>
      </c>
      <c r="G7" s="311">
        <v>1000</v>
      </c>
      <c r="H7" s="312"/>
      <c r="I7" s="15"/>
      <c r="J7" s="160"/>
      <c r="K7" s="160"/>
      <c r="L7" s="109"/>
      <c r="M7" s="111"/>
      <c r="P7" s="142"/>
    </row>
    <row r="8" spans="1:13" ht="25.5" customHeight="1">
      <c r="A8" s="2"/>
      <c r="B8" s="2"/>
      <c r="C8" s="2"/>
      <c r="D8" s="2"/>
      <c r="E8" s="2"/>
      <c r="F8" s="2"/>
      <c r="G8" s="2"/>
      <c r="H8" s="266"/>
      <c r="I8" s="31"/>
      <c r="J8" s="2"/>
      <c r="K8" s="2"/>
      <c r="L8" s="136"/>
      <c r="M8" s="2"/>
    </row>
    <row r="9" spans="1:13" ht="21.75" customHeight="1">
      <c r="A9" s="2"/>
      <c r="B9" s="2"/>
      <c r="C9" s="2"/>
      <c r="D9" s="2"/>
      <c r="E9" s="2"/>
      <c r="F9" s="137"/>
      <c r="G9" s="2"/>
      <c r="H9" s="2"/>
      <c r="I9" s="2"/>
      <c r="J9" s="2"/>
      <c r="K9" s="2"/>
      <c r="L9" s="2"/>
      <c r="M9" s="2"/>
    </row>
    <row r="10" spans="1:13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313"/>
      <c r="M11" s="314"/>
      <c r="N11" s="196"/>
    </row>
    <row r="12" spans="1:14" ht="17.2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315"/>
      <c r="M12" s="196"/>
      <c r="N12" s="196"/>
    </row>
    <row r="13" spans="1:14" ht="19.5" customHeight="1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  <c r="L13" s="315"/>
      <c r="M13" s="314"/>
      <c r="N13" s="196"/>
    </row>
    <row r="14" ht="22.5" customHeight="1"/>
    <row r="23" ht="13.5" customHeight="1"/>
    <row r="24" ht="14.25" customHeight="1"/>
    <row r="26" ht="14.25" customHeight="1"/>
    <row r="27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6.125" style="0" customWidth="1"/>
    <col min="2" max="2" width="20.875" style="0" customWidth="1"/>
    <col min="3" max="3" width="13.875" style="0" customWidth="1"/>
    <col min="4" max="4" width="9.625" style="0" customWidth="1"/>
    <col min="5" max="5" width="9.375" style="0" customWidth="1"/>
    <col min="6" max="6" width="8.25390625" style="0" customWidth="1"/>
    <col min="7" max="7" width="9.75390625" style="0" customWidth="1"/>
    <col min="8" max="8" width="10.125" style="0" customWidth="1"/>
    <col min="9" max="9" width="11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31.5" customHeight="1">
      <c r="A1" s="614" t="s">
        <v>491</v>
      </c>
      <c r="B1" s="614"/>
      <c r="C1" s="618" t="s">
        <v>195</v>
      </c>
      <c r="D1" s="618"/>
      <c r="E1" s="618"/>
      <c r="F1" s="618"/>
      <c r="G1" s="618"/>
      <c r="H1" s="618"/>
      <c r="I1" s="611" t="s">
        <v>196</v>
      </c>
      <c r="J1" s="611"/>
      <c r="K1" s="611"/>
      <c r="L1" s="611"/>
      <c r="M1" s="611"/>
    </row>
    <row r="2" spans="1:13" ht="34.5" customHeight="1">
      <c r="A2" s="614"/>
      <c r="B2" s="614"/>
      <c r="C2" s="619" t="s">
        <v>4</v>
      </c>
      <c r="D2" s="619"/>
      <c r="E2" s="619"/>
      <c r="F2" s="619"/>
      <c r="G2" s="619"/>
      <c r="H2" s="619"/>
      <c r="I2" s="620" t="str">
        <f>'pak.13'!J4</f>
        <v>sprawa nr Szp/FZ - 14/2020</v>
      </c>
      <c r="J2" s="620"/>
      <c r="K2" s="620"/>
      <c r="L2" s="620"/>
      <c r="M2" s="620"/>
    </row>
    <row r="3" spans="1:13" ht="63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83" t="s">
        <v>16</v>
      </c>
      <c r="M3" s="184" t="s">
        <v>17</v>
      </c>
    </row>
    <row r="4" spans="1:16" ht="99" customHeight="1">
      <c r="A4" s="316" t="s">
        <v>49</v>
      </c>
      <c r="B4" s="317" t="s">
        <v>197</v>
      </c>
      <c r="C4" s="318"/>
      <c r="D4" s="319" t="s">
        <v>129</v>
      </c>
      <c r="E4" s="319" t="s">
        <v>198</v>
      </c>
      <c r="F4" s="240" t="s">
        <v>21</v>
      </c>
      <c r="G4" s="155">
        <v>100</v>
      </c>
      <c r="H4" s="240"/>
      <c r="I4" s="240"/>
      <c r="J4" s="240"/>
      <c r="K4" s="240"/>
      <c r="L4" s="240"/>
      <c r="M4" s="320"/>
      <c r="P4" s="142"/>
    </row>
    <row r="5" spans="1:16" ht="101.25" customHeight="1">
      <c r="A5" s="321" t="s">
        <v>52</v>
      </c>
      <c r="B5" s="322" t="s">
        <v>197</v>
      </c>
      <c r="C5" s="323"/>
      <c r="D5" s="324" t="s">
        <v>53</v>
      </c>
      <c r="E5" s="324" t="s">
        <v>198</v>
      </c>
      <c r="F5" s="325" t="s">
        <v>21</v>
      </c>
      <c r="G5" s="326">
        <v>20</v>
      </c>
      <c r="H5" s="325"/>
      <c r="I5" s="240"/>
      <c r="J5" s="325"/>
      <c r="K5" s="325"/>
      <c r="L5" s="325"/>
      <c r="M5" s="327"/>
      <c r="P5" s="142"/>
    </row>
    <row r="6" spans="1:13" ht="21" customHeight="1">
      <c r="A6" s="328"/>
      <c r="B6" s="328"/>
      <c r="C6" s="328"/>
      <c r="D6" s="328"/>
      <c r="E6" s="328"/>
      <c r="F6" s="328"/>
      <c r="G6" s="328"/>
      <c r="H6" s="329"/>
      <c r="I6" s="234"/>
      <c r="J6" s="328"/>
      <c r="K6" s="328"/>
      <c r="L6" s="330"/>
      <c r="M6" s="328"/>
    </row>
    <row r="7" spans="1:13" ht="13.5">
      <c r="A7" s="35" t="s">
        <v>154</v>
      </c>
      <c r="B7" s="36"/>
      <c r="C7" s="36"/>
      <c r="D7" s="29"/>
      <c r="F7" s="2"/>
      <c r="G7" s="2"/>
      <c r="H7" s="2"/>
      <c r="I7" s="2"/>
      <c r="J7" s="2"/>
      <c r="K7" s="2"/>
      <c r="L7" s="2"/>
      <c r="M7" s="2"/>
    </row>
    <row r="8" spans="1:13" ht="18.75" customHeight="1">
      <c r="A8" s="35" t="s">
        <v>24</v>
      </c>
      <c r="B8" s="36"/>
      <c r="C8" s="36"/>
      <c r="D8" s="29"/>
      <c r="F8" s="2"/>
      <c r="G8" s="2"/>
      <c r="H8" s="2"/>
      <c r="I8" s="2"/>
      <c r="J8" s="2"/>
      <c r="K8" s="2"/>
      <c r="L8" s="2"/>
      <c r="M8" s="2"/>
    </row>
    <row r="9" spans="1:13" ht="18.75" customHeight="1">
      <c r="A9" s="37" t="s">
        <v>25</v>
      </c>
      <c r="B9" s="38"/>
      <c r="C9" s="38"/>
      <c r="D9" s="2"/>
      <c r="F9" s="2"/>
      <c r="G9" s="2"/>
      <c r="H9" s="2"/>
      <c r="I9" s="2"/>
      <c r="J9" s="2"/>
      <c r="K9" s="2"/>
      <c r="L9" s="2"/>
      <c r="M9" s="2"/>
    </row>
    <row r="10" spans="1:13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2"/>
      <c r="M13" s="2"/>
    </row>
    <row r="14" spans="1:13" ht="14.25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2"/>
      <c r="M14" s="2"/>
    </row>
    <row r="22" ht="9" customHeight="1"/>
    <row r="23" ht="10.5" customHeight="1"/>
    <row r="24" ht="16.5" customHeight="1"/>
    <row r="25" ht="15.75" customHeight="1"/>
    <row r="26" ht="15" customHeight="1"/>
    <row r="27" ht="17.25" customHeight="1"/>
    <row r="28" ht="19.5" customHeight="1"/>
    <row r="29" ht="22.5" customHeight="1"/>
    <row r="38" ht="13.5" customHeight="1"/>
    <row r="39" ht="14.25" customHeight="1"/>
    <row r="41" ht="14.25" customHeight="1"/>
    <row r="42" ht="18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14" t="s">
        <v>491</v>
      </c>
      <c r="B3" s="614"/>
      <c r="C3" s="627" t="s">
        <v>199</v>
      </c>
      <c r="D3" s="627"/>
      <c r="E3" s="627"/>
      <c r="F3" s="627"/>
      <c r="G3" s="627"/>
      <c r="H3" s="627"/>
      <c r="I3" s="611" t="s">
        <v>200</v>
      </c>
      <c r="J3" s="611"/>
      <c r="K3" s="611"/>
      <c r="L3" s="611"/>
      <c r="M3" s="611"/>
    </row>
    <row r="4" spans="1:13" ht="25.5" customHeight="1">
      <c r="A4" s="614"/>
      <c r="B4" s="614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62.25" customHeight="1">
      <c r="A6" s="146">
        <v>1</v>
      </c>
      <c r="B6" s="9" t="s">
        <v>201</v>
      </c>
      <c r="C6" s="10"/>
      <c r="D6" s="11" t="s">
        <v>129</v>
      </c>
      <c r="E6" s="11" t="s">
        <v>130</v>
      </c>
      <c r="F6" s="86" t="s">
        <v>21</v>
      </c>
      <c r="G6" s="155">
        <v>800</v>
      </c>
      <c r="H6" s="14"/>
      <c r="I6" s="240"/>
      <c r="J6" s="86"/>
      <c r="K6" s="331"/>
      <c r="L6" s="147"/>
      <c r="M6" s="287"/>
      <c r="P6" s="142"/>
    </row>
    <row r="7" spans="1:16" ht="46.5" customHeight="1">
      <c r="A7" s="332">
        <f>'pak.27'!A6+1</f>
        <v>2</v>
      </c>
      <c r="B7" s="94" t="s">
        <v>201</v>
      </c>
      <c r="C7" s="225"/>
      <c r="D7" s="225" t="s">
        <v>122</v>
      </c>
      <c r="E7" s="96" t="s">
        <v>130</v>
      </c>
      <c r="F7" s="225" t="s">
        <v>21</v>
      </c>
      <c r="G7" s="231">
        <v>500</v>
      </c>
      <c r="H7" s="228"/>
      <c r="I7" s="240"/>
      <c r="J7" s="225"/>
      <c r="K7" s="333"/>
      <c r="L7" s="230"/>
      <c r="M7" s="294"/>
      <c r="P7" s="142"/>
    </row>
    <row r="8" spans="1:14" ht="21" customHeight="1">
      <c r="A8" s="72"/>
      <c r="B8" s="80"/>
      <c r="C8" s="81"/>
      <c r="D8" s="76"/>
      <c r="E8" s="75"/>
      <c r="F8" s="75"/>
      <c r="G8" s="77"/>
      <c r="I8" s="334"/>
      <c r="J8" s="75"/>
      <c r="K8" s="71"/>
      <c r="L8" s="335"/>
      <c r="M8" s="39"/>
      <c r="N8" s="196"/>
    </row>
    <row r="9" spans="1:14" ht="15.75" customHeight="1">
      <c r="A9" s="35" t="s">
        <v>154</v>
      </c>
      <c r="B9" s="36"/>
      <c r="C9" s="36"/>
      <c r="D9" s="29"/>
      <c r="F9" s="75"/>
      <c r="G9" s="77"/>
      <c r="H9" s="78"/>
      <c r="I9" s="78"/>
      <c r="J9" s="75"/>
      <c r="K9" s="71"/>
      <c r="L9" s="71"/>
      <c r="M9" s="39"/>
      <c r="N9" s="196"/>
    </row>
    <row r="10" spans="1:14" ht="15.75" customHeight="1">
      <c r="A10" s="35" t="s">
        <v>24</v>
      </c>
      <c r="B10" s="36"/>
      <c r="C10" s="36"/>
      <c r="D10" s="29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37" t="s">
        <v>25</v>
      </c>
      <c r="B11" s="38"/>
      <c r="C11" s="38"/>
      <c r="D11" s="2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.75" customHeight="1">
      <c r="A12" s="72"/>
      <c r="B12" s="80"/>
      <c r="C12" s="81"/>
      <c r="D12" s="76"/>
      <c r="E12" s="75"/>
      <c r="F12" s="75"/>
      <c r="G12" s="77"/>
      <c r="H12" s="78"/>
      <c r="I12" s="78"/>
      <c r="J12" s="75"/>
      <c r="K12" s="71"/>
      <c r="L12" s="71"/>
      <c r="M12" s="39"/>
      <c r="N12" s="196"/>
    </row>
    <row r="13" spans="1:14" ht="15" customHeight="1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313"/>
      <c r="M13" s="314"/>
      <c r="N13" s="196"/>
    </row>
    <row r="14" spans="1:14" ht="17.25" customHeight="1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315"/>
      <c r="M14" s="196"/>
      <c r="N14" s="196"/>
    </row>
    <row r="15" spans="1:14" ht="19.5" customHeight="1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  <c r="L15" s="315"/>
      <c r="M15" s="314"/>
      <c r="N15" s="196"/>
    </row>
    <row r="16" ht="22.5" customHeight="1"/>
    <row r="25" ht="13.5" customHeight="1"/>
    <row r="26" ht="14.25" customHeight="1"/>
    <row r="28" ht="14.25" customHeight="1"/>
    <row r="29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5" sqref="A15:D15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375" style="0" customWidth="1"/>
    <col min="8" max="8" width="10.125" style="0" customWidth="1"/>
    <col min="9" max="9" width="12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customHeight="1">
      <c r="A3" s="614" t="s">
        <v>491</v>
      </c>
      <c r="B3" s="614"/>
      <c r="C3" s="618" t="s">
        <v>202</v>
      </c>
      <c r="D3" s="618"/>
      <c r="E3" s="618"/>
      <c r="F3" s="618"/>
      <c r="G3" s="618"/>
      <c r="H3" s="618"/>
      <c r="I3" s="611" t="s">
        <v>203</v>
      </c>
      <c r="J3" s="611"/>
      <c r="K3" s="611"/>
      <c r="L3" s="611"/>
      <c r="M3" s="611"/>
    </row>
    <row r="4" spans="1:13" ht="26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60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6" ht="37.5" customHeight="1">
      <c r="A6" s="85" t="s">
        <v>49</v>
      </c>
      <c r="B6" s="9" t="s">
        <v>204</v>
      </c>
      <c r="C6" s="10"/>
      <c r="D6" s="11" t="s">
        <v>205</v>
      </c>
      <c r="E6" s="11" t="s">
        <v>206</v>
      </c>
      <c r="F6" s="86" t="s">
        <v>35</v>
      </c>
      <c r="G6" s="155">
        <v>50</v>
      </c>
      <c r="H6" s="14"/>
      <c r="I6" s="240"/>
      <c r="J6" s="86"/>
      <c r="K6" s="336"/>
      <c r="L6" s="147"/>
      <c r="M6" s="92"/>
      <c r="P6" s="142"/>
    </row>
    <row r="7" spans="1:16" ht="36.75" customHeight="1">
      <c r="A7" s="337" t="s">
        <v>52</v>
      </c>
      <c r="B7" s="94" t="s">
        <v>204</v>
      </c>
      <c r="C7" s="338"/>
      <c r="D7" s="339" t="s">
        <v>207</v>
      </c>
      <c r="E7" s="96" t="s">
        <v>206</v>
      </c>
      <c r="F7" s="339" t="s">
        <v>35</v>
      </c>
      <c r="G7" s="340">
        <v>50</v>
      </c>
      <c r="H7" s="341"/>
      <c r="I7" s="240"/>
      <c r="J7" s="338"/>
      <c r="K7" s="342"/>
      <c r="L7" s="230"/>
      <c r="M7" s="103"/>
      <c r="P7" s="142"/>
    </row>
    <row r="8" spans="1:16" ht="36.75" customHeight="1">
      <c r="A8" s="120" t="s">
        <v>132</v>
      </c>
      <c r="B8" s="20" t="s">
        <v>204</v>
      </c>
      <c r="C8" s="160"/>
      <c r="D8" s="163" t="s">
        <v>92</v>
      </c>
      <c r="E8" s="22" t="s">
        <v>206</v>
      </c>
      <c r="F8" s="163" t="s">
        <v>35</v>
      </c>
      <c r="G8" s="27">
        <v>100</v>
      </c>
      <c r="H8" s="312"/>
      <c r="I8" s="240"/>
      <c r="J8" s="160"/>
      <c r="K8" s="343"/>
      <c r="L8" s="109"/>
      <c r="M8" s="111"/>
      <c r="P8" s="142"/>
    </row>
    <row r="9" spans="1:13" ht="24" customHeight="1">
      <c r="A9" s="2"/>
      <c r="B9" s="2"/>
      <c r="C9" s="2"/>
      <c r="D9" s="2"/>
      <c r="E9" s="2"/>
      <c r="F9" s="2"/>
      <c r="G9" s="178"/>
      <c r="H9" s="266"/>
      <c r="I9" s="234"/>
      <c r="J9" s="2"/>
      <c r="K9" s="2"/>
      <c r="L9" s="136"/>
      <c r="M9" s="2"/>
    </row>
    <row r="10" spans="1:13" ht="18.75" customHeight="1">
      <c r="A10" s="35" t="s">
        <v>154</v>
      </c>
      <c r="B10" s="36"/>
      <c r="C10" s="36"/>
      <c r="D10" s="29"/>
      <c r="F10" s="2"/>
      <c r="G10" s="2"/>
      <c r="H10" s="2"/>
      <c r="I10" s="2"/>
      <c r="J10" s="2"/>
      <c r="K10" s="2"/>
      <c r="L10" s="2"/>
      <c r="M10" s="2"/>
    </row>
    <row r="11" spans="1:13" ht="13.5">
      <c r="A11" s="35" t="s">
        <v>24</v>
      </c>
      <c r="B11" s="36"/>
      <c r="C11" s="36"/>
      <c r="D11" s="29"/>
      <c r="F11" s="2"/>
      <c r="G11" s="2"/>
      <c r="H11" s="2"/>
      <c r="I11" s="2"/>
      <c r="J11" s="2"/>
      <c r="K11" s="2"/>
      <c r="L11" s="2"/>
      <c r="M11" s="2"/>
    </row>
    <row r="12" spans="1:13" ht="12.75">
      <c r="A12" s="37" t="s">
        <v>46</v>
      </c>
      <c r="B12" s="38"/>
      <c r="C12" s="38"/>
      <c r="D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39"/>
      <c r="F15" s="2"/>
      <c r="G15" s="2"/>
      <c r="H15" s="2" t="s">
        <v>26</v>
      </c>
      <c r="I15" s="2"/>
      <c r="J15" s="2"/>
      <c r="K15" s="2"/>
      <c r="L15" s="2"/>
      <c r="M15" s="2"/>
    </row>
    <row r="16" spans="1:14" ht="19.5" customHeight="1">
      <c r="A16" s="2"/>
      <c r="B16" s="2"/>
      <c r="C16" s="2"/>
      <c r="D16" s="2"/>
      <c r="E16" s="39"/>
      <c r="F16" s="2"/>
      <c r="G16" s="2"/>
      <c r="H16" s="40" t="s">
        <v>27</v>
      </c>
      <c r="I16" s="40"/>
      <c r="J16" s="40"/>
      <c r="K16" s="2"/>
      <c r="L16" s="315"/>
      <c r="M16" s="314"/>
      <c r="N16" s="196"/>
    </row>
    <row r="17" spans="1:14" ht="22.5" customHeight="1">
      <c r="A17" s="41"/>
      <c r="B17" s="42"/>
      <c r="C17" s="2"/>
      <c r="D17" s="2"/>
      <c r="E17" s="2"/>
      <c r="F17" s="2"/>
      <c r="G17" s="43" t="s">
        <v>0</v>
      </c>
      <c r="H17" s="43" t="s">
        <v>28</v>
      </c>
      <c r="I17" s="43"/>
      <c r="J17" s="43"/>
      <c r="K17" s="2"/>
      <c r="L17" s="315"/>
      <c r="M17" s="196"/>
      <c r="N17" s="196"/>
    </row>
    <row r="26" ht="13.5" customHeight="1"/>
    <row r="27" ht="14.25" customHeight="1"/>
    <row r="29" ht="14.25" customHeight="1"/>
    <row r="30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1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614" t="s">
        <v>491</v>
      </c>
      <c r="B3" s="614"/>
      <c r="C3" s="627" t="s">
        <v>208</v>
      </c>
      <c r="D3" s="627"/>
      <c r="E3" s="627"/>
      <c r="F3" s="627"/>
      <c r="G3" s="627"/>
      <c r="H3" s="627"/>
      <c r="I3" s="611" t="s">
        <v>209</v>
      </c>
      <c r="J3" s="611"/>
      <c r="K3" s="611"/>
      <c r="L3" s="611"/>
      <c r="M3" s="611"/>
    </row>
    <row r="4" spans="1:13" ht="24.75" customHeight="1">
      <c r="A4" s="614"/>
      <c r="B4" s="614"/>
      <c r="C4" s="629" t="s">
        <v>210</v>
      </c>
      <c r="D4" s="629"/>
      <c r="E4" s="629"/>
      <c r="F4" s="629"/>
      <c r="G4" s="629"/>
      <c r="H4" s="629"/>
      <c r="I4" s="620" t="str">
        <f>'pak.13'!J4</f>
        <v>sprawa nr Szp/FZ - 14/2020</v>
      </c>
      <c r="J4" s="620"/>
      <c r="K4" s="620"/>
      <c r="L4" s="620"/>
      <c r="M4" s="620"/>
    </row>
    <row r="5" spans="1:13" ht="76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3" ht="38.25" customHeight="1">
      <c r="A6" s="8" t="s">
        <v>49</v>
      </c>
      <c r="B6" s="9" t="s">
        <v>211</v>
      </c>
      <c r="C6" s="10"/>
      <c r="D6" s="11" t="s">
        <v>212</v>
      </c>
      <c r="E6" s="86" t="s">
        <v>213</v>
      </c>
      <c r="F6" s="86" t="s">
        <v>42</v>
      </c>
      <c r="G6" s="155">
        <v>75</v>
      </c>
      <c r="H6" s="147"/>
      <c r="I6" s="147"/>
      <c r="J6" s="86"/>
      <c r="K6" s="331"/>
      <c r="L6" s="147"/>
      <c r="M6" s="287"/>
    </row>
    <row r="7" spans="1:13" ht="40.5" customHeight="1">
      <c r="A7" s="295" t="s">
        <v>52</v>
      </c>
      <c r="B7" s="20" t="s">
        <v>211</v>
      </c>
      <c r="C7" s="245"/>
      <c r="D7" s="245" t="s">
        <v>62</v>
      </c>
      <c r="E7" s="105" t="s">
        <v>213</v>
      </c>
      <c r="F7" s="245" t="s">
        <v>42</v>
      </c>
      <c r="G7" s="344">
        <v>25</v>
      </c>
      <c r="H7" s="345"/>
      <c r="I7" s="109"/>
      <c r="J7" s="245"/>
      <c r="K7" s="345"/>
      <c r="L7" s="109"/>
      <c r="M7" s="299"/>
    </row>
    <row r="8" spans="1:13" ht="21" customHeight="1">
      <c r="A8" s="255"/>
      <c r="B8" s="255"/>
      <c r="C8" s="255"/>
      <c r="D8" s="255"/>
      <c r="E8" s="255"/>
      <c r="F8" s="255"/>
      <c r="G8" s="273"/>
      <c r="H8" s="346"/>
      <c r="I8" s="347"/>
      <c r="J8" s="255"/>
      <c r="K8" s="255"/>
      <c r="L8" s="276"/>
      <c r="M8" s="255"/>
    </row>
    <row r="9" spans="1:13" ht="13.5">
      <c r="A9" s="35" t="s">
        <v>154</v>
      </c>
      <c r="B9" s="36"/>
      <c r="C9" s="36"/>
      <c r="D9" s="29"/>
      <c r="F9" s="137"/>
      <c r="G9" s="2"/>
      <c r="H9" s="2"/>
      <c r="I9" s="2"/>
      <c r="J9" s="2"/>
      <c r="K9" s="2"/>
      <c r="L9" s="2"/>
      <c r="M9" s="2"/>
    </row>
    <row r="10" spans="1:13" ht="13.5">
      <c r="A10" s="35" t="s">
        <v>24</v>
      </c>
      <c r="B10" s="36"/>
      <c r="C10" s="36"/>
      <c r="D10" s="29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37" t="s">
        <v>25</v>
      </c>
      <c r="B11" s="38"/>
      <c r="C11" s="38"/>
      <c r="D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1" ht="12.75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</row>
    <row r="15" spans="1:11" ht="12.75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</row>
    <row r="16" spans="1:11" ht="14.25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11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15.25390625" style="0" customWidth="1"/>
  </cols>
  <sheetData>
    <row r="1" spans="1:13" ht="21" customHeight="1">
      <c r="A1" s="72"/>
      <c r="B1" s="73"/>
      <c r="C1" s="74"/>
      <c r="D1" s="75"/>
      <c r="E1" s="75"/>
      <c r="F1" s="76"/>
      <c r="G1" s="77"/>
      <c r="H1" s="78"/>
      <c r="I1" s="78"/>
      <c r="J1" s="75"/>
      <c r="K1" s="79"/>
      <c r="L1" s="71"/>
      <c r="M1" s="39"/>
    </row>
    <row r="2" spans="1:13" ht="33.75" customHeight="1">
      <c r="A2" s="72"/>
      <c r="B2" s="80"/>
      <c r="C2" s="81"/>
      <c r="D2" s="76"/>
      <c r="E2" s="75"/>
      <c r="F2" s="75"/>
      <c r="G2" s="77"/>
      <c r="H2" s="75"/>
      <c r="I2" s="75"/>
      <c r="J2" s="75"/>
      <c r="K2" s="75"/>
      <c r="L2" s="71"/>
      <c r="M2" s="39"/>
    </row>
    <row r="3" spans="1:14" ht="22.5" customHeight="1">
      <c r="A3" s="614" t="s">
        <v>491</v>
      </c>
      <c r="B3" s="614"/>
      <c r="C3" s="618" t="s">
        <v>36</v>
      </c>
      <c r="D3" s="618"/>
      <c r="E3" s="618"/>
      <c r="F3" s="618"/>
      <c r="G3" s="618"/>
      <c r="H3" s="618"/>
      <c r="I3" s="618"/>
      <c r="J3" s="611" t="s">
        <v>37</v>
      </c>
      <c r="K3" s="611"/>
      <c r="L3" s="611"/>
      <c r="M3" s="611"/>
      <c r="N3" s="47"/>
    </row>
    <row r="4" spans="1:14" ht="29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496</v>
      </c>
      <c r="K4" s="620"/>
      <c r="L4" s="620"/>
      <c r="M4" s="620"/>
      <c r="N4" s="47"/>
    </row>
    <row r="5" spans="1:13" ht="51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38</v>
      </c>
      <c r="L5" s="83" t="s">
        <v>16</v>
      </c>
      <c r="M5" s="84" t="s">
        <v>17</v>
      </c>
    </row>
    <row r="6" spans="1:15" ht="31.5" customHeight="1">
      <c r="A6" s="85">
        <v>1</v>
      </c>
      <c r="B6" s="9" t="s">
        <v>39</v>
      </c>
      <c r="C6" s="10"/>
      <c r="D6" s="11" t="s">
        <v>40</v>
      </c>
      <c r="E6" s="11" t="s">
        <v>41</v>
      </c>
      <c r="F6" s="86" t="s">
        <v>42</v>
      </c>
      <c r="G6" s="87">
        <v>50</v>
      </c>
      <c r="H6" s="88"/>
      <c r="I6" s="89"/>
      <c r="J6" s="90"/>
      <c r="K6" s="14"/>
      <c r="L6" s="91"/>
      <c r="M6" s="92"/>
      <c r="O6" s="18"/>
    </row>
    <row r="7" spans="1:15" ht="31.5" customHeight="1">
      <c r="A7" s="93">
        <v>2</v>
      </c>
      <c r="B7" s="94" t="s">
        <v>39</v>
      </c>
      <c r="C7" s="95"/>
      <c r="D7" s="96" t="s">
        <v>43</v>
      </c>
      <c r="E7" s="96" t="s">
        <v>41</v>
      </c>
      <c r="F7" s="97" t="s">
        <v>44</v>
      </c>
      <c r="G7" s="98">
        <v>50</v>
      </c>
      <c r="H7" s="99"/>
      <c r="I7" s="89"/>
      <c r="J7" s="100"/>
      <c r="K7" s="101"/>
      <c r="L7" s="102"/>
      <c r="M7" s="103"/>
      <c r="O7" s="18"/>
    </row>
    <row r="8" spans="1:15" ht="35.25" customHeight="1">
      <c r="A8" s="104">
        <v>3</v>
      </c>
      <c r="B8" s="20" t="s">
        <v>39</v>
      </c>
      <c r="C8" s="21"/>
      <c r="D8" s="22" t="s">
        <v>45</v>
      </c>
      <c r="E8" s="22" t="s">
        <v>41</v>
      </c>
      <c r="F8" s="105" t="s">
        <v>44</v>
      </c>
      <c r="G8" s="106">
        <v>70</v>
      </c>
      <c r="H8" s="107"/>
      <c r="I8" s="89"/>
      <c r="J8" s="108"/>
      <c r="K8" s="109"/>
      <c r="L8" s="110"/>
      <c r="M8" s="111"/>
      <c r="O8" s="18"/>
    </row>
    <row r="9" spans="1:13" ht="23.25" customHeight="1">
      <c r="A9" s="72"/>
      <c r="B9" s="80"/>
      <c r="C9" s="74"/>
      <c r="D9" s="76"/>
      <c r="E9" s="75"/>
      <c r="F9" s="75"/>
      <c r="G9" s="112"/>
      <c r="H9" s="112"/>
      <c r="I9" s="113"/>
      <c r="J9" s="75"/>
      <c r="K9" s="79"/>
      <c r="L9" s="114"/>
      <c r="M9" s="39"/>
    </row>
    <row r="10" spans="1:13" ht="23.25" customHeight="1">
      <c r="A10" s="39"/>
      <c r="B10" s="34" t="s">
        <v>23</v>
      </c>
      <c r="C10" s="35" t="s">
        <v>24</v>
      </c>
      <c r="D10" s="36"/>
      <c r="E10" s="36"/>
      <c r="F10" s="29"/>
      <c r="G10" s="2"/>
      <c r="H10" s="2"/>
      <c r="I10" s="2"/>
      <c r="J10" s="2"/>
      <c r="K10" s="2"/>
      <c r="L10" s="2"/>
      <c r="M10" s="2"/>
    </row>
    <row r="11" spans="1:13" ht="25.5" customHeight="1">
      <c r="A11" s="39"/>
      <c r="B11" s="2"/>
      <c r="C11" s="37" t="s">
        <v>46</v>
      </c>
      <c r="D11" s="38"/>
      <c r="E11" s="38"/>
      <c r="F11" s="2"/>
      <c r="G11" s="2"/>
      <c r="H11" s="2"/>
      <c r="I11" s="2"/>
      <c r="J11" s="2"/>
      <c r="K11" s="2"/>
      <c r="L11" s="2"/>
      <c r="M11" s="2"/>
    </row>
    <row r="12" spans="1:13" ht="21.75" customHeight="1">
      <c r="A12" s="2"/>
      <c r="B12" s="115"/>
      <c r="C12" s="115"/>
      <c r="D12" s="115"/>
      <c r="E12" s="115"/>
      <c r="F12" s="115"/>
      <c r="G12" s="115"/>
      <c r="H12" s="39"/>
      <c r="I12" s="39"/>
      <c r="J12" s="39"/>
      <c r="K12" s="39"/>
      <c r="L12" s="70"/>
      <c r="M12" s="39"/>
    </row>
    <row r="13" spans="1:13" ht="21" customHeight="1">
      <c r="A13" s="2"/>
      <c r="B13" s="2"/>
      <c r="C13" s="2"/>
      <c r="D13" s="2"/>
      <c r="E13" s="2"/>
      <c r="F13" s="2"/>
      <c r="G13" s="39"/>
      <c r="H13" s="39"/>
      <c r="I13" s="39"/>
      <c r="J13" s="39"/>
      <c r="K13" s="39"/>
      <c r="L13" s="116"/>
      <c r="M13" s="39"/>
    </row>
    <row r="14" spans="1:13" ht="15.75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39"/>
      <c r="M14" s="39"/>
    </row>
    <row r="15" spans="1:13" ht="1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39"/>
      <c r="M15" s="39"/>
    </row>
    <row r="16" spans="1:13" ht="15.7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  <c r="L16" s="2"/>
      <c r="M16" s="2"/>
    </row>
    <row r="17" ht="19.5" customHeight="1"/>
    <row r="18" ht="27.75" customHeight="1"/>
    <row r="27" ht="9" customHeight="1"/>
    <row r="28" ht="10.5" customHeight="1"/>
    <row r="29" ht="16.5" customHeight="1"/>
    <row r="30" ht="15.75" customHeight="1"/>
    <row r="31" ht="15" customHeight="1"/>
    <row r="32" ht="17.25" customHeight="1"/>
    <row r="33" ht="19.5" customHeight="1"/>
    <row r="34" ht="22.5" customHeight="1"/>
    <row r="43" ht="13.5" customHeight="1"/>
    <row r="44" ht="14.25" customHeight="1"/>
    <row r="46" ht="14.25" customHeight="1"/>
    <row r="47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1" max="1" width="6.125" style="0" customWidth="1"/>
    <col min="2" max="2" width="20.875" style="0" customWidth="1"/>
    <col min="3" max="3" width="11.625" style="0" customWidth="1"/>
    <col min="4" max="4" width="9.625" style="0" customWidth="1"/>
    <col min="5" max="5" width="9.125" style="0" customWidth="1"/>
    <col min="6" max="6" width="8.25390625" style="0" customWidth="1"/>
    <col min="7" max="7" width="10.625" style="0" customWidth="1"/>
    <col min="8" max="8" width="10.125" style="0" customWidth="1"/>
    <col min="9" max="9" width="9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614" t="s">
        <v>491</v>
      </c>
      <c r="B3" s="614"/>
      <c r="C3" s="618" t="s">
        <v>214</v>
      </c>
      <c r="D3" s="618"/>
      <c r="E3" s="618"/>
      <c r="F3" s="618"/>
      <c r="G3" s="618"/>
      <c r="H3" s="618"/>
      <c r="I3" s="611" t="s">
        <v>215</v>
      </c>
      <c r="J3" s="611"/>
      <c r="K3" s="611"/>
      <c r="L3" s="611"/>
      <c r="M3" s="611"/>
    </row>
    <row r="4" spans="1:13" ht="24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8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6" ht="96.75" customHeight="1">
      <c r="A6" s="127">
        <v>1</v>
      </c>
      <c r="B6" s="128" t="s">
        <v>216</v>
      </c>
      <c r="C6" s="348"/>
      <c r="D6" s="130" t="s">
        <v>19</v>
      </c>
      <c r="E6" s="130" t="s">
        <v>217</v>
      </c>
      <c r="F6" s="131" t="s">
        <v>21</v>
      </c>
      <c r="G6" s="138">
        <v>50</v>
      </c>
      <c r="H6" s="133"/>
      <c r="I6" s="134"/>
      <c r="J6" s="131"/>
      <c r="K6" s="134"/>
      <c r="L6" s="134"/>
      <c r="M6" s="135"/>
      <c r="P6" s="142"/>
    </row>
    <row r="7" spans="1:13" ht="20.25" customHeight="1">
      <c r="A7" s="2"/>
      <c r="B7" s="2"/>
      <c r="C7" s="2"/>
      <c r="D7" s="2"/>
      <c r="E7" s="2"/>
      <c r="F7" s="2"/>
      <c r="G7" s="178" t="s">
        <v>0</v>
      </c>
      <c r="I7" s="32"/>
      <c r="J7" s="2"/>
      <c r="K7" s="2"/>
      <c r="L7" s="136"/>
      <c r="M7" s="2"/>
    </row>
    <row r="8" spans="1:13" ht="12.75">
      <c r="A8" s="72"/>
      <c r="B8" s="80"/>
      <c r="C8" s="74"/>
      <c r="D8" s="76"/>
      <c r="E8" s="75"/>
      <c r="F8" s="75"/>
      <c r="G8" s="77"/>
      <c r="H8" s="78"/>
      <c r="I8" s="78"/>
      <c r="J8" s="75"/>
      <c r="K8" s="79"/>
      <c r="L8" s="71"/>
      <c r="M8" s="2"/>
    </row>
    <row r="9" spans="1:13" ht="12.75">
      <c r="A9" s="72"/>
      <c r="B9" s="80"/>
      <c r="C9" s="74"/>
      <c r="D9" s="76"/>
      <c r="E9" s="75"/>
      <c r="F9" s="75"/>
      <c r="G9" s="77"/>
      <c r="H9" s="78"/>
      <c r="I9" s="78"/>
      <c r="J9" s="75"/>
      <c r="K9" s="79"/>
      <c r="L9" s="71"/>
      <c r="M9" s="2"/>
    </row>
    <row r="10" spans="1:13" ht="30" customHeight="1">
      <c r="A10" s="2"/>
      <c r="B10" s="2"/>
      <c r="C10" s="2"/>
      <c r="D10" s="2"/>
      <c r="E10" s="2"/>
      <c r="F10" s="137" t="s">
        <v>0</v>
      </c>
      <c r="G10" s="2"/>
      <c r="H10" s="2"/>
      <c r="I10" s="2"/>
      <c r="J10" s="2"/>
      <c r="K10" s="2"/>
      <c r="L10" s="2"/>
      <c r="M10" s="2"/>
    </row>
    <row r="11" spans="1:13" ht="19.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1" ht="22.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</row>
    <row r="13" spans="1:11" ht="25.5" customHeight="1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</row>
    <row r="14" ht="10.5" customHeight="1"/>
    <row r="15" ht="15" customHeight="1"/>
    <row r="16" ht="17.25" customHeight="1"/>
    <row r="17" ht="19.5" customHeight="1"/>
    <row r="18" ht="22.5" customHeight="1"/>
    <row r="27" ht="13.5" customHeight="1"/>
    <row r="28" ht="14.25" customHeight="1"/>
    <row r="30" ht="14.25" customHeight="1"/>
    <row r="31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375" style="0" customWidth="1"/>
    <col min="8" max="8" width="10.125" style="0" customWidth="1"/>
    <col min="9" max="9" width="13.3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614" t="s">
        <v>491</v>
      </c>
      <c r="B3" s="614"/>
      <c r="C3" s="627" t="s">
        <v>218</v>
      </c>
      <c r="D3" s="627"/>
      <c r="E3" s="627"/>
      <c r="F3" s="627"/>
      <c r="G3" s="627"/>
      <c r="H3" s="627"/>
      <c r="I3" s="611" t="s">
        <v>219</v>
      </c>
      <c r="J3" s="611"/>
      <c r="K3" s="611"/>
      <c r="L3" s="611"/>
      <c r="M3" s="611"/>
    </row>
    <row r="4" spans="1:13" ht="33" customHeight="1">
      <c r="A4" s="614"/>
      <c r="B4" s="614"/>
      <c r="C4" s="628" t="s">
        <v>220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0" customHeight="1">
      <c r="A5" s="3" t="s">
        <v>5</v>
      </c>
      <c r="B5" s="4" t="s">
        <v>6</v>
      </c>
      <c r="C5" s="4" t="s">
        <v>7</v>
      </c>
      <c r="D5" s="4" t="s">
        <v>8</v>
      </c>
      <c r="E5" s="220" t="s">
        <v>9</v>
      </c>
      <c r="F5" s="220" t="s">
        <v>10</v>
      </c>
      <c r="G5" s="220" t="s">
        <v>11</v>
      </c>
      <c r="H5" s="4" t="s">
        <v>12</v>
      </c>
      <c r="I5" s="4" t="s">
        <v>13</v>
      </c>
      <c r="J5" s="4" t="s">
        <v>14</v>
      </c>
      <c r="K5" s="220" t="s">
        <v>66</v>
      </c>
      <c r="L5" s="83" t="s">
        <v>16</v>
      </c>
      <c r="M5" s="6" t="s">
        <v>17</v>
      </c>
    </row>
    <row r="6" spans="1:16" ht="42.75" customHeight="1">
      <c r="A6" s="19">
        <v>1</v>
      </c>
      <c r="B6" s="349" t="s">
        <v>221</v>
      </c>
      <c r="C6" s="204"/>
      <c r="D6" s="203" t="s">
        <v>222</v>
      </c>
      <c r="E6" s="203" t="s">
        <v>82</v>
      </c>
      <c r="F6" s="203" t="s">
        <v>223</v>
      </c>
      <c r="G6" s="280">
        <v>150</v>
      </c>
      <c r="H6" s="263"/>
      <c r="I6" s="350"/>
      <c r="J6" s="204"/>
      <c r="K6" s="351"/>
      <c r="L6" s="352"/>
      <c r="M6" s="353"/>
      <c r="P6" s="142"/>
    </row>
    <row r="7" spans="1:13" ht="27.75" customHeight="1">
      <c r="A7" s="2"/>
      <c r="B7" s="354"/>
      <c r="C7" s="355"/>
      <c r="D7" s="212"/>
      <c r="E7" s="212"/>
      <c r="F7" s="212"/>
      <c r="G7" s="356"/>
      <c r="I7" s="301"/>
      <c r="J7" s="39"/>
      <c r="K7" s="175"/>
      <c r="L7" s="136"/>
      <c r="M7" s="2"/>
    </row>
    <row r="8" spans="1:13" ht="20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7.2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71"/>
      <c r="M10" s="2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13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614" t="s">
        <v>491</v>
      </c>
      <c r="B3" s="614"/>
      <c r="C3" s="618" t="s">
        <v>224</v>
      </c>
      <c r="D3" s="618"/>
      <c r="E3" s="618"/>
      <c r="F3" s="618"/>
      <c r="G3" s="618"/>
      <c r="H3" s="618"/>
      <c r="I3" s="611" t="s">
        <v>225</v>
      </c>
      <c r="J3" s="611"/>
      <c r="K3" s="611"/>
      <c r="L3" s="611"/>
      <c r="M3" s="611"/>
    </row>
    <row r="4" spans="1:13" ht="30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6" ht="55.5" customHeight="1">
      <c r="A5" s="3" t="s">
        <v>5</v>
      </c>
      <c r="B5" s="4" t="s">
        <v>6</v>
      </c>
      <c r="C5" s="4" t="s">
        <v>7</v>
      </c>
      <c r="D5" s="357" t="s">
        <v>8</v>
      </c>
      <c r="E5" s="3" t="s">
        <v>9</v>
      </c>
      <c r="F5" s="4" t="s">
        <v>10</v>
      </c>
      <c r="G5" s="84" t="s">
        <v>11</v>
      </c>
      <c r="H5" s="358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  <c r="P5" s="142"/>
    </row>
    <row r="6" spans="1:16" ht="42.75" customHeight="1">
      <c r="A6" s="127">
        <v>1</v>
      </c>
      <c r="B6" s="128" t="s">
        <v>226</v>
      </c>
      <c r="C6" s="214" t="s">
        <v>0</v>
      </c>
      <c r="D6" s="130" t="s">
        <v>53</v>
      </c>
      <c r="E6" s="131" t="s">
        <v>227</v>
      </c>
      <c r="F6" s="131" t="s">
        <v>51</v>
      </c>
      <c r="G6" s="138">
        <v>150</v>
      </c>
      <c r="H6" s="177"/>
      <c r="I6" s="359"/>
      <c r="J6" s="131"/>
      <c r="K6" s="134"/>
      <c r="L6" s="360"/>
      <c r="M6" s="135"/>
      <c r="P6" s="142"/>
    </row>
    <row r="7" spans="1:13" ht="28.5" customHeight="1">
      <c r="A7" s="72"/>
      <c r="B7" s="2"/>
      <c r="C7" s="2"/>
      <c r="D7" s="2"/>
      <c r="E7" s="2"/>
      <c r="F7" s="2"/>
      <c r="G7" s="178"/>
      <c r="I7" s="361"/>
      <c r="J7" s="2"/>
      <c r="K7" s="2"/>
      <c r="L7" s="192"/>
      <c r="M7" s="2"/>
    </row>
    <row r="8" spans="1:13" ht="33" customHeight="1">
      <c r="A8" s="2"/>
      <c r="B8" s="2"/>
      <c r="C8" s="2"/>
      <c r="D8" s="2"/>
      <c r="E8" s="2"/>
      <c r="F8" s="137"/>
      <c r="G8" s="2"/>
      <c r="H8" s="2"/>
      <c r="I8" s="2"/>
      <c r="J8" s="2"/>
      <c r="K8" s="2"/>
      <c r="L8" s="2"/>
      <c r="M8" s="2"/>
    </row>
    <row r="9" spans="1:11" ht="12.75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12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614" t="s">
        <v>491</v>
      </c>
      <c r="B3" s="614"/>
      <c r="C3" s="627" t="s">
        <v>228</v>
      </c>
      <c r="D3" s="627"/>
      <c r="E3" s="627"/>
      <c r="F3" s="627"/>
      <c r="G3" s="627"/>
      <c r="H3" s="627"/>
      <c r="I3" s="611" t="s">
        <v>229</v>
      </c>
      <c r="J3" s="611"/>
      <c r="K3" s="611"/>
      <c r="L3" s="611"/>
      <c r="M3" s="611"/>
    </row>
    <row r="4" spans="1:13" ht="27.75" customHeight="1">
      <c r="A4" s="614"/>
      <c r="B4" s="614"/>
      <c r="C4" s="628" t="s">
        <v>230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.75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66</v>
      </c>
      <c r="L5" s="221" t="s">
        <v>16</v>
      </c>
      <c r="M5" s="222" t="s">
        <v>17</v>
      </c>
    </row>
    <row r="6" spans="1:15" ht="37.5" customHeight="1">
      <c r="A6" s="362">
        <v>1</v>
      </c>
      <c r="B6" s="94" t="s">
        <v>231</v>
      </c>
      <c r="C6" s="95"/>
      <c r="D6" s="96" t="s">
        <v>40</v>
      </c>
      <c r="E6" s="96" t="s">
        <v>232</v>
      </c>
      <c r="F6" s="97" t="s">
        <v>21</v>
      </c>
      <c r="G6" s="363">
        <v>1500</v>
      </c>
      <c r="H6" s="230"/>
      <c r="I6" s="230"/>
      <c r="J6" s="97"/>
      <c r="K6" s="364"/>
      <c r="L6" s="365"/>
      <c r="M6" s="103"/>
      <c r="O6" s="142"/>
    </row>
    <row r="7" spans="1:15" ht="32.25" customHeight="1">
      <c r="A7" s="310" t="s">
        <v>52</v>
      </c>
      <c r="B7" s="20" t="s">
        <v>231</v>
      </c>
      <c r="C7" s="160"/>
      <c r="D7" s="163" t="s">
        <v>233</v>
      </c>
      <c r="E7" s="22" t="s">
        <v>232</v>
      </c>
      <c r="F7" s="163" t="s">
        <v>21</v>
      </c>
      <c r="G7" s="366">
        <v>750</v>
      </c>
      <c r="H7" s="345"/>
      <c r="I7" s="345"/>
      <c r="J7" s="160"/>
      <c r="K7" s="367"/>
      <c r="L7" s="368"/>
      <c r="M7" s="111"/>
      <c r="O7" s="142"/>
    </row>
    <row r="8" spans="1:13" ht="27.75" customHeight="1">
      <c r="A8" s="2"/>
      <c r="B8" s="2"/>
      <c r="C8" s="2"/>
      <c r="D8" s="2"/>
      <c r="E8" s="2"/>
      <c r="F8" s="2"/>
      <c r="G8" s="178" t="s">
        <v>0</v>
      </c>
      <c r="H8" s="369"/>
      <c r="I8" s="347"/>
      <c r="J8" s="2"/>
      <c r="K8" s="2"/>
      <c r="L8" s="136"/>
      <c r="M8" s="2"/>
    </row>
    <row r="9" spans="1:13" ht="31.5" customHeight="1">
      <c r="A9" s="35" t="s">
        <v>154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13" ht="31.5" customHeight="1">
      <c r="A10" s="35" t="s">
        <v>24</v>
      </c>
      <c r="B10" s="36"/>
      <c r="C10" s="36"/>
      <c r="D10" s="29"/>
      <c r="F10" s="2"/>
      <c r="G10" s="2"/>
      <c r="H10" s="2"/>
      <c r="I10" s="2"/>
      <c r="J10" s="2"/>
      <c r="K10" s="2"/>
      <c r="L10" s="2"/>
      <c r="M10" s="2"/>
    </row>
    <row r="11" spans="1:13" ht="31.5" customHeight="1">
      <c r="A11" s="37" t="s">
        <v>25</v>
      </c>
      <c r="B11" s="38"/>
      <c r="C11" s="38"/>
      <c r="D11" s="2"/>
      <c r="F11" s="2"/>
      <c r="G11" s="2"/>
      <c r="H11" s="2"/>
      <c r="I11" s="2"/>
      <c r="J11" s="2"/>
      <c r="K11" s="2"/>
      <c r="L11" s="2"/>
      <c r="M11" s="2"/>
    </row>
    <row r="12" spans="1:13" ht="3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customHeight="1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3" ht="14.25" customHeight="1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2"/>
      <c r="M14" s="2"/>
    </row>
    <row r="15" spans="1:13" ht="14.25" customHeight="1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  <c r="L15" s="2"/>
      <c r="M15" s="2"/>
    </row>
    <row r="16" ht="20.25" customHeight="1"/>
    <row r="17" ht="15.75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O12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11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>
      <c r="A3" s="614" t="s">
        <v>491</v>
      </c>
      <c r="B3" s="614"/>
      <c r="C3" s="627" t="s">
        <v>234</v>
      </c>
      <c r="D3" s="627"/>
      <c r="E3" s="627"/>
      <c r="F3" s="627"/>
      <c r="G3" s="627"/>
      <c r="H3" s="627"/>
      <c r="I3" s="611" t="s">
        <v>235</v>
      </c>
      <c r="J3" s="611"/>
      <c r="K3" s="611"/>
      <c r="L3" s="611"/>
      <c r="M3" s="611"/>
    </row>
    <row r="4" spans="1:13" ht="30.75" customHeight="1">
      <c r="A4" s="614"/>
      <c r="B4" s="614"/>
      <c r="C4" s="628" t="s">
        <v>236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1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183" t="s">
        <v>16</v>
      </c>
      <c r="M5" s="184" t="s">
        <v>237</v>
      </c>
    </row>
    <row r="6" spans="1:15" ht="60.75" customHeight="1">
      <c r="A6" s="127">
        <v>1</v>
      </c>
      <c r="B6" s="128" t="s">
        <v>238</v>
      </c>
      <c r="C6" s="129"/>
      <c r="D6" s="130" t="s">
        <v>239</v>
      </c>
      <c r="E6" s="130" t="s">
        <v>82</v>
      </c>
      <c r="F6" s="130" t="s">
        <v>240</v>
      </c>
      <c r="G6" s="138">
        <v>450</v>
      </c>
      <c r="H6" s="370"/>
      <c r="I6" s="370"/>
      <c r="J6" s="131"/>
      <c r="K6" s="131"/>
      <c r="L6" s="134"/>
      <c r="M6" s="135"/>
      <c r="O6" s="142"/>
    </row>
    <row r="7" spans="1:13" ht="22.5" customHeight="1">
      <c r="A7" s="2"/>
      <c r="B7" s="2"/>
      <c r="C7" s="2"/>
      <c r="D7" s="2"/>
      <c r="E7" s="2"/>
      <c r="F7" s="2"/>
      <c r="G7" s="178"/>
      <c r="H7" s="371"/>
      <c r="I7" s="372"/>
      <c r="J7" s="2"/>
      <c r="K7" s="2"/>
      <c r="L7" s="373"/>
      <c r="M7" s="2"/>
    </row>
    <row r="8" spans="1:13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1" ht="19.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</row>
    <row r="11" spans="1:11" ht="17.25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23.25" customHeight="1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  <row r="13" ht="22.5" customHeight="1"/>
    <row r="14" ht="20.25" customHeight="1"/>
    <row r="15" ht="47.25" customHeight="1"/>
    <row r="16" ht="27" customHeight="1"/>
    <row r="17" ht="18" customHeight="1"/>
    <row r="18" ht="15.75" customHeight="1"/>
    <row r="19" ht="17.25" customHeight="1"/>
    <row r="20" ht="30.75" customHeight="1"/>
    <row r="21" ht="24" customHeight="1"/>
    <row r="22" ht="60" customHeight="1"/>
    <row r="23" ht="30.75" customHeight="1"/>
    <row r="24" ht="24.75" customHeight="1"/>
    <row r="25" ht="12.75" customHeight="1"/>
    <row r="26" ht="24.75" customHeight="1"/>
    <row r="27" ht="19.5" customHeight="1"/>
    <row r="28" ht="18" customHeight="1"/>
    <row r="29" ht="30.75" customHeight="1"/>
    <row r="30" ht="28.5" customHeight="1"/>
    <row r="31" ht="56.25" customHeight="1"/>
    <row r="32" ht="42.75" customHeight="1"/>
    <row r="33" ht="32.25" customHeight="1"/>
    <row r="34" ht="18.75" customHeight="1"/>
    <row r="35" ht="27" customHeight="1"/>
    <row r="36" ht="32.25" customHeight="1"/>
    <row r="37" ht="30" customHeight="1"/>
    <row r="38" ht="24.75" customHeight="1"/>
    <row r="39" ht="56.25" customHeight="1"/>
    <row r="40" ht="35.25" customHeight="1"/>
    <row r="41" ht="32.25" customHeight="1"/>
    <row r="42" ht="30" customHeight="1"/>
    <row r="43" ht="19.5" customHeight="1"/>
    <row r="44" ht="24.75" customHeight="1"/>
    <row r="45" ht="24" customHeight="1"/>
    <row r="46" ht="30" customHeight="1"/>
    <row r="47" ht="27.75" customHeight="1"/>
    <row r="48" ht="60.75" customHeight="1"/>
    <row r="49" ht="43.5" customHeight="1"/>
    <row r="50" ht="36" customHeight="1"/>
    <row r="51" ht="31.5" customHeight="1"/>
    <row r="52" ht="19.5" customHeight="1"/>
    <row r="53" ht="31.5" customHeight="1"/>
    <row r="54" ht="31.5" customHeight="1"/>
    <row r="55" ht="21" customHeight="1"/>
    <row r="56" ht="57" customHeight="1"/>
    <row r="57" ht="38.25" customHeight="1"/>
    <row r="58" ht="33" customHeight="1"/>
    <row r="59" ht="24" customHeight="1"/>
    <row r="60" ht="24" customHeight="1"/>
    <row r="61" ht="17.25" customHeight="1"/>
    <row r="62" ht="15.75" customHeight="1"/>
    <row r="63" ht="13.5" customHeight="1"/>
    <row r="64" ht="9.75" customHeight="1"/>
    <row r="65" ht="12.75" customHeight="1"/>
    <row r="66" ht="21" customHeight="1"/>
    <row r="67" ht="24" customHeight="1"/>
    <row r="68" ht="56.25" customHeight="1"/>
    <row r="69" ht="40.5" customHeight="1"/>
    <row r="70" ht="27.75" customHeight="1"/>
    <row r="71" ht="17.25" customHeight="1"/>
    <row r="73" ht="13.5" customHeight="1"/>
    <row r="74" ht="13.5" customHeight="1"/>
    <row r="75" ht="17.25" customHeight="1"/>
    <row r="76" ht="30.75" customHeight="1"/>
    <row r="77" ht="33" customHeight="1"/>
    <row r="78" ht="62.25" customHeight="1"/>
    <row r="79" ht="46.5" customHeight="1"/>
    <row r="80" ht="19.5" customHeight="1"/>
    <row r="81" ht="25.5" customHeight="1"/>
    <row r="82" ht="20.25" customHeight="1"/>
    <row r="83" ht="23.25" customHeight="1"/>
    <row r="84" ht="24.75" customHeight="1"/>
    <row r="85" ht="21" customHeight="1"/>
    <row r="86" ht="54" customHeight="1"/>
    <row r="87" ht="39.75" customHeight="1"/>
    <row r="88" ht="45.75" customHeight="1"/>
    <row r="89" ht="27.75" customHeight="1"/>
    <row r="90" ht="20.25" customHeight="1"/>
    <row r="91" ht="18.75" customHeight="1"/>
    <row r="92" ht="22.5" customHeight="1"/>
    <row r="93" ht="21.75" customHeight="1"/>
    <row r="94" ht="29.25" customHeight="1"/>
    <row r="95" ht="26.25" customHeight="1"/>
    <row r="96" ht="57.75" customHeight="1"/>
    <row r="97" ht="51.75" customHeight="1"/>
    <row r="98" ht="44.25" customHeight="1"/>
    <row r="99" ht="26.25" customHeight="1"/>
    <row r="100" ht="24" customHeight="1"/>
    <row r="101" ht="26.25" customHeight="1"/>
    <row r="102" ht="16.5" customHeight="1"/>
    <row r="103" ht="34.5" customHeight="1"/>
    <row r="104" ht="28.5" customHeight="1"/>
    <row r="105" ht="27" customHeight="1"/>
    <row r="106" ht="70.5" customHeight="1"/>
    <row r="107" ht="38.25" customHeight="1"/>
    <row r="108" ht="36" customHeight="1"/>
    <row r="109" ht="24" customHeight="1"/>
    <row r="110" ht="25.5" customHeight="1"/>
    <row r="111" ht="17.25" customHeight="1"/>
    <row r="112" ht="23.25" customHeight="1"/>
    <row r="113" ht="13.5" customHeight="1"/>
    <row r="114" ht="18.75" customHeight="1"/>
    <row r="115" ht="27" customHeight="1"/>
    <row r="116" ht="24" customHeight="1"/>
    <row r="117" ht="48" customHeight="1"/>
    <row r="118" ht="38.25" customHeight="1"/>
    <row r="119" ht="34.5" customHeight="1"/>
    <row r="120" ht="26.25" customHeight="1"/>
    <row r="121" ht="24" customHeight="1"/>
    <row r="122" ht="18" customHeight="1"/>
    <row r="123" ht="17.25" customHeight="1"/>
    <row r="124" ht="15.75" customHeight="1"/>
    <row r="125" ht="15" customHeight="1"/>
    <row r="126" ht="24.75" customHeight="1"/>
    <row r="127" ht="17.25" customHeight="1"/>
    <row r="128" ht="26.25" customHeight="1"/>
    <row r="129" ht="21" customHeight="1"/>
    <row r="130" ht="15.75" customHeight="1"/>
    <row r="131" ht="14.25" customHeight="1"/>
    <row r="132" ht="14.25" customHeight="1"/>
    <row r="133" ht="13.5" customHeight="1"/>
    <row r="134" ht="12" customHeight="1"/>
    <row r="135" ht="14.25" customHeight="1"/>
    <row r="136" ht="14.25" customHeight="1"/>
    <row r="137" ht="15" customHeight="1"/>
    <row r="138" ht="15" customHeight="1"/>
    <row r="139" ht="15.75" customHeight="1"/>
    <row r="140" ht="9.75" customHeight="1"/>
    <row r="141" ht="10.5" customHeight="1"/>
    <row r="142" ht="15" customHeight="1"/>
    <row r="143" ht="12" customHeight="1"/>
    <row r="144" ht="18.75" customHeight="1"/>
    <row r="145" ht="12.75" customHeight="1"/>
    <row r="146" ht="10.5" customHeight="1"/>
    <row r="147" ht="16.5" customHeight="1"/>
    <row r="150" ht="27" customHeight="1"/>
    <row r="151" ht="17.25" customHeight="1"/>
    <row r="152" ht="68.25" customHeight="1"/>
    <row r="153" ht="28.5" customHeight="1"/>
    <row r="154" ht="27.75" customHeight="1"/>
    <row r="155" ht="29.25" customHeight="1"/>
    <row r="156" ht="31.5" customHeight="1"/>
    <row r="158" ht="24.75" customHeight="1"/>
    <row r="159" ht="26.25" customHeight="1"/>
    <row r="160" ht="30" customHeight="1"/>
    <row r="161" ht="28.5" customHeight="1"/>
    <row r="162" ht="32.25" customHeight="1"/>
    <row r="163" ht="27.75" customHeight="1"/>
    <row r="164" ht="25.5" customHeight="1"/>
    <row r="165" ht="31.5" customHeight="1"/>
    <row r="166" ht="28.5" customHeight="1"/>
    <row r="167" ht="31.5" customHeight="1"/>
    <row r="168" ht="29.25" customHeight="1"/>
    <row r="169" ht="73.5" customHeight="1"/>
    <row r="170" ht="73.5" customHeight="1"/>
    <row r="171" ht="28.5" customHeight="1"/>
    <row r="172" ht="29.25" customHeight="1"/>
    <row r="173" ht="24" customHeight="1"/>
    <row r="174" ht="10.5" customHeight="1"/>
    <row r="175" ht="17.25" customHeight="1"/>
    <row r="176" ht="20.25" customHeight="1"/>
    <row r="177" ht="19.5" customHeight="1"/>
    <row r="178" ht="19.5" customHeight="1"/>
    <row r="179" ht="17.25" customHeight="1"/>
    <row r="180" ht="16.5" customHeight="1"/>
    <row r="181" ht="17.25" customHeight="1"/>
    <row r="182" ht="15.75" customHeight="1"/>
    <row r="183" ht="17.25" customHeight="1"/>
    <row r="184" ht="13.5" customHeight="1"/>
    <row r="185" ht="12.75" customHeight="1"/>
    <row r="186" ht="18.75" customHeight="1"/>
    <row r="187" ht="23.25" customHeight="1"/>
    <row r="188" ht="70.5" customHeight="1"/>
    <row r="189" ht="33.75" customHeight="1"/>
    <row r="190" ht="33" customHeight="1"/>
    <row r="191" ht="27" customHeight="1"/>
    <row r="192" ht="32.25" customHeight="1"/>
    <row r="193" ht="39" customHeight="1"/>
    <row r="194" ht="30" customHeight="1"/>
    <row r="195" ht="25.5" customHeight="1"/>
    <row r="196" ht="25.5" customHeight="1"/>
    <row r="197" ht="29.25" customHeight="1"/>
    <row r="198" ht="26.25" customHeight="1"/>
    <row r="199" ht="24.75" customHeight="1"/>
    <row r="200" ht="31.5" customHeight="1"/>
    <row r="201" ht="27.75" customHeight="1"/>
    <row r="202" ht="26.25" customHeight="1"/>
    <row r="203" ht="23.25" customHeight="1"/>
    <row r="204" ht="28.5" customHeight="1"/>
    <row r="205" ht="24.75" customHeight="1"/>
    <row r="206" ht="27.75" customHeight="1"/>
    <row r="207" ht="24.75" customHeight="1"/>
    <row r="208" ht="26.25" customHeight="1"/>
    <row r="209" ht="27" customHeight="1"/>
    <row r="210" ht="19.5" customHeight="1"/>
    <row r="211" ht="18" customHeight="1"/>
    <row r="212" ht="16.5" customHeight="1"/>
    <row r="215" ht="17.25" customHeight="1"/>
    <row r="216" ht="21" customHeight="1"/>
    <row r="217" ht="26.25" customHeight="1"/>
    <row r="218" ht="21" customHeight="1"/>
    <row r="219" ht="72" customHeight="1"/>
    <row r="220" ht="27" customHeight="1"/>
    <row r="221" ht="24" customHeight="1"/>
    <row r="222" ht="25.5" customHeight="1"/>
    <row r="223" ht="31.5" customHeight="1"/>
    <row r="224" ht="31.5" customHeight="1"/>
    <row r="225" ht="27" customHeight="1"/>
    <row r="226" ht="29.25" customHeight="1"/>
    <row r="227" ht="27.75" customHeight="1"/>
    <row r="228" ht="26.25" customHeight="1"/>
    <row r="229" ht="26.25" customHeight="1"/>
    <row r="230" ht="30.75" customHeight="1"/>
    <row r="231" ht="30.75" customHeight="1"/>
    <row r="232" ht="30.75" customHeight="1"/>
    <row r="233" ht="73.5" customHeight="1"/>
    <row r="234" ht="71.25" customHeight="1"/>
    <row r="235" ht="20.25" customHeight="1"/>
    <row r="236" ht="19.5" customHeight="1"/>
    <row r="237" ht="16.5" customHeight="1"/>
    <row r="238" ht="19.5" customHeight="1"/>
    <row r="242" ht="24.75" customHeight="1"/>
    <row r="244" ht="33" customHeight="1"/>
    <row r="245" ht="31.5" customHeight="1"/>
    <row r="246" ht="19.5" customHeight="1"/>
    <row r="247" ht="18" customHeight="1"/>
    <row r="248" ht="17.25" customHeight="1"/>
    <row r="249" ht="16.5" customHeight="1"/>
    <row r="250" ht="15" customHeight="1"/>
    <row r="251" ht="15" customHeight="1"/>
    <row r="252" ht="12.75" customHeight="1"/>
    <row r="253" ht="18.75" customHeight="1"/>
    <row r="254" ht="18.75" customHeight="1"/>
    <row r="255" ht="12.75" customHeight="1"/>
    <row r="256" ht="14.25" customHeight="1"/>
    <row r="257" ht="19.5" customHeight="1"/>
    <row r="258" ht="11.25" customHeight="1"/>
    <row r="259" ht="10.5" customHeight="1"/>
    <row r="260" ht="13.5" customHeight="1"/>
    <row r="261" ht="21.75" customHeight="1"/>
    <row r="262" ht="50.25" customHeight="1"/>
    <row r="263" ht="29.25" customHeight="1"/>
    <row r="264" ht="32.25" customHeight="1"/>
    <row r="265" ht="21" customHeight="1"/>
    <row r="266" ht="18" customHeight="1"/>
    <row r="267" ht="16.5" customHeight="1"/>
    <row r="268" ht="21" customHeight="1"/>
    <row r="269" ht="19.5" customHeight="1"/>
    <row r="270" ht="15.75" customHeight="1"/>
    <row r="271" ht="15" customHeight="1"/>
    <row r="272" ht="14.25" customHeight="1"/>
    <row r="273" ht="28.5" customHeight="1"/>
    <row r="274" ht="18" customHeight="1"/>
    <row r="275" ht="59.25" customHeight="1"/>
    <row r="276" ht="36.75" customHeight="1"/>
    <row r="277" ht="26.25" customHeight="1"/>
    <row r="278" ht="25.5" customHeight="1"/>
    <row r="279" ht="18.75" customHeight="1"/>
    <row r="280" ht="33.75" customHeight="1"/>
    <row r="281" ht="22.5" customHeight="1"/>
    <row r="282" ht="21" customHeight="1"/>
    <row r="283" ht="45.75" customHeight="1"/>
    <row r="284" ht="30" customHeight="1"/>
    <row r="285" ht="24.75" customHeight="1"/>
    <row r="288" ht="21" customHeight="1"/>
    <row r="289" ht="17.25" customHeight="1"/>
    <row r="290" ht="17.25" customHeight="1"/>
    <row r="291" ht="18" customHeight="1"/>
    <row r="292" ht="21" customHeight="1"/>
    <row r="293" ht="16.5" customHeight="1"/>
    <row r="299" ht="18" customHeight="1"/>
    <row r="300" ht="26.25" customHeight="1"/>
    <row r="301" ht="12.75" customHeight="1"/>
    <row r="302" ht="25.5" customHeight="1"/>
    <row r="303" ht="58.5" customHeight="1"/>
    <row r="304" ht="30.75" customHeight="1"/>
    <row r="305" ht="16.5" customHeight="1"/>
    <row r="306" ht="15.75" customHeight="1"/>
    <row r="307" ht="14.25" customHeight="1"/>
    <row r="308" ht="14.25" customHeight="1"/>
    <row r="309" ht="13.5" customHeight="1"/>
    <row r="318" ht="21" customHeight="1"/>
    <row r="319" ht="17.25" customHeight="1"/>
    <row r="321" ht="35.25" customHeight="1"/>
    <row r="322" ht="31.5" customHeight="1"/>
    <row r="323" ht="34.5" customHeight="1"/>
    <row r="324" ht="35.25" customHeight="1"/>
    <row r="325" ht="18.75" customHeight="1"/>
    <row r="326" ht="15" customHeight="1"/>
    <row r="327" ht="12" customHeight="1"/>
    <row r="328" ht="11.25" customHeight="1"/>
    <row r="329" ht="16.5" customHeight="1"/>
    <row r="330" ht="14.25" customHeight="1"/>
    <row r="331" ht="15.75" customHeight="1"/>
    <row r="333" ht="18.75" customHeight="1"/>
    <row r="334" ht="17.25" customHeight="1"/>
    <row r="335" ht="25.5" customHeight="1"/>
    <row r="336" ht="21.75" customHeight="1"/>
    <row r="337" ht="42.75" customHeight="1"/>
    <row r="338" ht="39" customHeight="1"/>
    <row r="339" ht="42" customHeight="1"/>
    <row r="340" ht="26.25" customHeight="1"/>
    <row r="341" ht="19.5" customHeight="1"/>
    <row r="342" ht="13.5" customHeight="1"/>
    <row r="344" ht="11.25" customHeight="1"/>
    <row r="345" ht="16.5" customHeight="1"/>
    <row r="347" ht="13.5" customHeight="1"/>
    <row r="348" ht="16.5" customHeight="1"/>
    <row r="350" ht="15" customHeight="1"/>
    <row r="351" ht="12" customHeight="1"/>
    <row r="356" ht="12" customHeight="1"/>
    <row r="357" ht="12.75" hidden="1"/>
    <row r="358" ht="16.5" customHeight="1"/>
    <row r="359" ht="20.25" customHeight="1"/>
    <row r="361" ht="33" customHeight="1"/>
    <row r="362" ht="34.5" customHeight="1"/>
    <row r="363" ht="20.25" customHeight="1"/>
    <row r="364" ht="19.5" customHeight="1"/>
    <row r="365" ht="18.75" customHeight="1"/>
    <row r="366" ht="7.5" customHeight="1"/>
    <row r="367" ht="10.5" customHeight="1"/>
    <row r="369" ht="19.5" customHeight="1"/>
    <row r="370" ht="13.5" customHeight="1"/>
    <row r="371" ht="46.5" customHeight="1"/>
    <row r="372" ht="33" customHeight="1"/>
    <row r="373" ht="36.75" customHeight="1"/>
    <row r="374" ht="30.75" customHeight="1"/>
    <row r="386" ht="9" customHeight="1"/>
    <row r="387" ht="10.5" customHeight="1"/>
    <row r="388" ht="16.5" customHeight="1"/>
    <row r="389" ht="15.75" customHeight="1"/>
    <row r="390" ht="15" customHeight="1"/>
    <row r="391" ht="17.25" customHeight="1"/>
    <row r="392" ht="19.5" customHeight="1"/>
    <row r="393" ht="22.5" customHeight="1"/>
    <row r="402" ht="13.5" customHeight="1"/>
    <row r="403" ht="14.25" customHeight="1"/>
    <row r="405" ht="14.25" customHeight="1"/>
    <row r="406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8" width="10.125" style="0" customWidth="1"/>
    <col min="9" max="9" width="11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614" t="s">
        <v>491</v>
      </c>
      <c r="B3" s="614"/>
      <c r="C3" s="618" t="s">
        <v>241</v>
      </c>
      <c r="D3" s="618"/>
      <c r="E3" s="618"/>
      <c r="F3" s="618"/>
      <c r="G3" s="618"/>
      <c r="H3" s="618"/>
      <c r="I3" s="611" t="s">
        <v>242</v>
      </c>
      <c r="J3" s="611"/>
      <c r="K3" s="611"/>
      <c r="L3" s="611"/>
      <c r="M3" s="611"/>
    </row>
    <row r="4" spans="1:13" ht="20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66" customHeight="1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66</v>
      </c>
      <c r="L5" s="221" t="s">
        <v>16</v>
      </c>
      <c r="M5" s="184" t="s">
        <v>17</v>
      </c>
    </row>
    <row r="6" spans="1:15" ht="50.25" customHeight="1">
      <c r="A6" s="260">
        <v>1</v>
      </c>
      <c r="B6" s="261" t="s">
        <v>243</v>
      </c>
      <c r="C6" s="277"/>
      <c r="D6" s="203" t="s">
        <v>244</v>
      </c>
      <c r="E6" s="203" t="s">
        <v>34</v>
      </c>
      <c r="F6" s="204" t="s">
        <v>245</v>
      </c>
      <c r="G6" s="205">
        <v>100</v>
      </c>
      <c r="H6" s="263"/>
      <c r="I6" s="263"/>
      <c r="J6" s="204"/>
      <c r="K6" s="207"/>
      <c r="L6" s="207"/>
      <c r="M6" s="208"/>
      <c r="O6" s="142"/>
    </row>
    <row r="7" spans="1:13" ht="18" customHeight="1">
      <c r="A7" s="2"/>
      <c r="B7" s="2"/>
      <c r="C7" s="2"/>
      <c r="D7" s="2"/>
      <c r="E7" s="2"/>
      <c r="F7" s="2"/>
      <c r="G7" s="178" t="s">
        <v>0</v>
      </c>
      <c r="H7" s="266"/>
      <c r="I7" s="350"/>
      <c r="J7" s="2"/>
      <c r="K7" s="2"/>
      <c r="L7" s="136"/>
      <c r="M7" s="2"/>
    </row>
    <row r="8" spans="1:13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1" ht="12.75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00390625" style="0" customWidth="1"/>
    <col min="8" max="8" width="10.125" style="0" customWidth="1"/>
    <col min="9" max="9" width="10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.75" customHeight="1">
      <c r="A3" s="614" t="s">
        <v>491</v>
      </c>
      <c r="B3" s="614"/>
      <c r="C3" s="627" t="s">
        <v>246</v>
      </c>
      <c r="D3" s="627"/>
      <c r="E3" s="627"/>
      <c r="F3" s="627"/>
      <c r="G3" s="627"/>
      <c r="H3" s="627"/>
      <c r="I3" s="611" t="s">
        <v>247</v>
      </c>
      <c r="J3" s="611"/>
      <c r="K3" s="611"/>
      <c r="L3" s="611"/>
      <c r="M3" s="611"/>
    </row>
    <row r="4" spans="1:13" ht="24" customHeight="1">
      <c r="A4" s="614"/>
      <c r="B4" s="614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0" customHeigh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84" t="s">
        <v>11</v>
      </c>
      <c r="H5" s="358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3" ht="42.75" customHeight="1">
      <c r="A6" s="374">
        <v>1</v>
      </c>
      <c r="B6" s="128" t="s">
        <v>248</v>
      </c>
      <c r="C6" s="214" t="s">
        <v>0</v>
      </c>
      <c r="D6" s="130" t="s">
        <v>244</v>
      </c>
      <c r="E6" s="130" t="s">
        <v>34</v>
      </c>
      <c r="F6" s="131" t="s">
        <v>42</v>
      </c>
      <c r="G6" s="138">
        <v>25</v>
      </c>
      <c r="H6" s="134"/>
      <c r="I6" s="134"/>
      <c r="J6" s="131"/>
      <c r="K6" s="141"/>
      <c r="L6" s="134"/>
      <c r="M6" s="135"/>
    </row>
    <row r="7" spans="1:13" ht="18" customHeight="1">
      <c r="A7" s="2"/>
      <c r="B7" s="2"/>
      <c r="C7" s="2"/>
      <c r="D7" s="2"/>
      <c r="E7" s="2"/>
      <c r="F7" s="2"/>
      <c r="G7" s="178"/>
      <c r="H7" s="375"/>
      <c r="I7" s="376"/>
      <c r="J7" s="2"/>
      <c r="K7" s="2"/>
      <c r="L7" s="136"/>
      <c r="M7" s="2"/>
    </row>
    <row r="8" spans="1:13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7.2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3" ht="19.5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2"/>
      <c r="M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10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.75" customHeight="1">
      <c r="A3" s="614" t="s">
        <v>491</v>
      </c>
      <c r="B3" s="614"/>
      <c r="C3" s="630" t="s">
        <v>249</v>
      </c>
      <c r="D3" s="630"/>
      <c r="E3" s="630"/>
      <c r="F3" s="630"/>
      <c r="G3" s="630"/>
      <c r="H3" s="630"/>
      <c r="I3" s="611" t="s">
        <v>250</v>
      </c>
      <c r="J3" s="611"/>
      <c r="K3" s="611"/>
      <c r="L3" s="611"/>
      <c r="M3" s="611"/>
    </row>
    <row r="4" spans="1:13" ht="28.5" customHeight="1">
      <c r="A4" s="614"/>
      <c r="B4" s="614"/>
      <c r="C4" s="629" t="s">
        <v>251</v>
      </c>
      <c r="D4" s="629"/>
      <c r="E4" s="629"/>
      <c r="F4" s="629"/>
      <c r="G4" s="629"/>
      <c r="H4" s="629"/>
      <c r="I4" s="620" t="str">
        <f>'pak.13'!J4</f>
        <v>sprawa nr Szp/FZ - 14/2020</v>
      </c>
      <c r="J4" s="620"/>
      <c r="K4" s="620"/>
      <c r="L4" s="620"/>
      <c r="M4" s="620"/>
    </row>
    <row r="5" spans="1:13" ht="56.2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84" t="s">
        <v>11</v>
      </c>
      <c r="H5" s="358" t="s">
        <v>12</v>
      </c>
      <c r="I5" s="4" t="s">
        <v>13</v>
      </c>
      <c r="J5" s="357" t="s">
        <v>14</v>
      </c>
      <c r="K5" s="184" t="s">
        <v>66</v>
      </c>
      <c r="L5" s="377" t="s">
        <v>16</v>
      </c>
      <c r="M5" s="184" t="s">
        <v>17</v>
      </c>
    </row>
    <row r="6" spans="1:15" ht="42.75" customHeight="1">
      <c r="A6" s="127">
        <v>1</v>
      </c>
      <c r="B6" s="128" t="s">
        <v>252</v>
      </c>
      <c r="C6" s="214" t="s">
        <v>0</v>
      </c>
      <c r="D6" s="130">
        <v>200</v>
      </c>
      <c r="E6" s="130" t="s">
        <v>34</v>
      </c>
      <c r="F6" s="131" t="s">
        <v>253</v>
      </c>
      <c r="G6" s="138">
        <v>72</v>
      </c>
      <c r="H6" s="25"/>
      <c r="I6" s="25"/>
      <c r="J6" s="105"/>
      <c r="K6" s="134"/>
      <c r="L6" s="109"/>
      <c r="M6" s="135"/>
      <c r="O6" s="142"/>
    </row>
    <row r="7" spans="1:13" ht="21.75" customHeight="1">
      <c r="A7" s="2"/>
      <c r="B7" s="2"/>
      <c r="C7" s="2"/>
      <c r="D7" s="2"/>
      <c r="E7" s="2"/>
      <c r="F7" s="2"/>
      <c r="G7" s="2"/>
      <c r="H7" s="378"/>
      <c r="I7" s="376"/>
      <c r="J7" s="2"/>
      <c r="K7" s="2"/>
      <c r="L7" s="136"/>
      <c r="M7" s="2"/>
    </row>
    <row r="8" spans="1:13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22.5" customHeight="1">
      <c r="A9" s="379"/>
      <c r="B9" s="380"/>
      <c r="C9" s="381"/>
      <c r="D9" s="382"/>
      <c r="E9" s="383"/>
      <c r="F9" s="382"/>
      <c r="G9" s="384"/>
      <c r="H9" s="385"/>
      <c r="I9" s="386"/>
      <c r="J9" s="385"/>
      <c r="K9" s="385"/>
      <c r="L9" s="315"/>
      <c r="M9" s="196"/>
      <c r="N9" s="196"/>
    </row>
    <row r="10" spans="1:14" ht="12.75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196"/>
      <c r="M10" s="196"/>
      <c r="N10" s="196"/>
    </row>
    <row r="11" spans="1:11" ht="12.75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  <row r="18" ht="13.5" customHeight="1"/>
    <row r="19" ht="14.25" customHeight="1"/>
    <row r="21" ht="14.25" customHeight="1"/>
    <row r="22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375" style="0" customWidth="1"/>
    <col min="8" max="8" width="10.125" style="0" customWidth="1"/>
    <col min="9" max="9" width="11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>
      <c r="A3" s="614" t="s">
        <v>491</v>
      </c>
      <c r="B3" s="614"/>
      <c r="C3" s="618" t="s">
        <v>254</v>
      </c>
      <c r="D3" s="618"/>
      <c r="E3" s="618"/>
      <c r="F3" s="618"/>
      <c r="G3" s="618"/>
      <c r="H3" s="618"/>
      <c r="I3" s="611" t="s">
        <v>255</v>
      </c>
      <c r="J3" s="611"/>
      <c r="K3" s="611"/>
      <c r="L3" s="611"/>
      <c r="M3" s="611"/>
    </row>
    <row r="4" spans="1:13" ht="24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6.2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42" customHeight="1">
      <c r="A6" s="8" t="s">
        <v>49</v>
      </c>
      <c r="B6" s="9" t="s">
        <v>256</v>
      </c>
      <c r="C6" s="256" t="s">
        <v>0</v>
      </c>
      <c r="D6" s="11" t="s">
        <v>73</v>
      </c>
      <c r="E6" s="11" t="s">
        <v>34</v>
      </c>
      <c r="F6" s="86" t="s">
        <v>123</v>
      </c>
      <c r="G6" s="155">
        <v>20</v>
      </c>
      <c r="H6" s="147"/>
      <c r="I6" s="147"/>
      <c r="J6" s="86"/>
      <c r="K6" s="336"/>
      <c r="L6" s="147"/>
      <c r="M6" s="92"/>
      <c r="P6" s="142"/>
    </row>
    <row r="7" spans="1:16" ht="39" customHeight="1">
      <c r="A7" s="310" t="s">
        <v>52</v>
      </c>
      <c r="B7" s="20" t="s">
        <v>256</v>
      </c>
      <c r="C7" s="160"/>
      <c r="D7" s="163" t="s">
        <v>122</v>
      </c>
      <c r="E7" s="22" t="s">
        <v>34</v>
      </c>
      <c r="F7" s="163" t="s">
        <v>51</v>
      </c>
      <c r="G7" s="27">
        <v>30</v>
      </c>
      <c r="H7" s="387"/>
      <c r="I7" s="387"/>
      <c r="J7" s="160"/>
      <c r="K7" s="388"/>
      <c r="L7" s="109"/>
      <c r="M7" s="111"/>
      <c r="P7" s="142"/>
    </row>
    <row r="8" spans="1:13" ht="30" customHeight="1">
      <c r="A8" s="2"/>
      <c r="B8" s="2"/>
      <c r="C8" s="2"/>
      <c r="D8" s="2"/>
      <c r="E8" s="2"/>
      <c r="F8" s="2"/>
      <c r="G8" s="178" t="s">
        <v>0</v>
      </c>
      <c r="H8" s="369"/>
      <c r="I8" s="32"/>
      <c r="J8" s="2"/>
      <c r="K8" s="2"/>
      <c r="L8" s="136"/>
      <c r="M8" s="2"/>
    </row>
    <row r="9" spans="1:13" ht="19.5" customHeight="1">
      <c r="A9" s="35" t="s">
        <v>154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4" ht="13.5">
      <c r="A10" s="35" t="s">
        <v>24</v>
      </c>
      <c r="B10" s="36"/>
      <c r="C10" s="36"/>
      <c r="D10" s="29"/>
    </row>
    <row r="11" spans="1:4" ht="12.75">
      <c r="A11" s="37" t="s">
        <v>25</v>
      </c>
      <c r="B11" s="38"/>
      <c r="C11" s="38"/>
      <c r="D11" s="2"/>
    </row>
    <row r="14" spans="1:11" ht="12.75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</row>
    <row r="15" spans="1:11" ht="12.75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</row>
    <row r="16" spans="1:11" ht="14.25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1" max="1" width="6.125" style="0" customWidth="1"/>
    <col min="2" max="2" width="21.25390625" style="0" customWidth="1"/>
    <col min="3" max="3" width="12.875" style="0" customWidth="1"/>
    <col min="4" max="4" width="9.625" style="0" customWidth="1"/>
    <col min="5" max="5" width="12.125" style="0" customWidth="1"/>
    <col min="6" max="6" width="8.25390625" style="0" customWidth="1"/>
    <col min="7" max="7" width="10.00390625" style="0" customWidth="1"/>
    <col min="8" max="8" width="10.125" style="0" customWidth="1"/>
    <col min="9" max="9" width="11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30" customHeight="1">
      <c r="A1" s="614" t="s">
        <v>491</v>
      </c>
      <c r="B1" s="614"/>
      <c r="C1" s="626" t="s">
        <v>257</v>
      </c>
      <c r="D1" s="626"/>
      <c r="E1" s="626"/>
      <c r="F1" s="626"/>
      <c r="G1" s="626"/>
      <c r="H1" s="626"/>
      <c r="I1" s="611" t="s">
        <v>258</v>
      </c>
      <c r="J1" s="611"/>
      <c r="K1" s="611"/>
      <c r="L1" s="611"/>
      <c r="M1" s="611"/>
    </row>
    <row r="2" spans="1:13" ht="27.75" customHeight="1">
      <c r="A2" s="614"/>
      <c r="B2" s="614"/>
      <c r="C2" s="631" t="s">
        <v>259</v>
      </c>
      <c r="D2" s="631"/>
      <c r="E2" s="631"/>
      <c r="F2" s="631"/>
      <c r="G2" s="631"/>
      <c r="H2" s="631"/>
      <c r="I2" s="620" t="str">
        <f>'pak.13'!J4</f>
        <v>sprawa nr Szp/FZ - 14/2020</v>
      </c>
      <c r="J2" s="620"/>
      <c r="K2" s="620"/>
      <c r="L2" s="620"/>
      <c r="M2" s="620"/>
    </row>
    <row r="3" spans="1:13" ht="60.7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83" t="s">
        <v>16</v>
      </c>
      <c r="M3" s="184" t="s">
        <v>17</v>
      </c>
    </row>
    <row r="4" spans="1:15" ht="83.25" customHeight="1">
      <c r="A4" s="8" t="s">
        <v>49</v>
      </c>
      <c r="B4" s="9" t="s">
        <v>260</v>
      </c>
      <c r="C4" s="256" t="s">
        <v>0</v>
      </c>
      <c r="D4" s="11" t="s">
        <v>261</v>
      </c>
      <c r="E4" s="11" t="s">
        <v>198</v>
      </c>
      <c r="F4" s="86" t="s">
        <v>21</v>
      </c>
      <c r="G4" s="389">
        <v>20</v>
      </c>
      <c r="H4" s="147"/>
      <c r="I4" s="147"/>
      <c r="J4" s="86"/>
      <c r="K4" s="147"/>
      <c r="L4" s="147"/>
      <c r="M4" s="287"/>
      <c r="O4" s="142"/>
    </row>
    <row r="5" spans="1:15" ht="99" customHeight="1">
      <c r="A5" s="295" t="s">
        <v>52</v>
      </c>
      <c r="B5" s="20" t="s">
        <v>260</v>
      </c>
      <c r="C5" s="245"/>
      <c r="D5" s="245" t="s">
        <v>262</v>
      </c>
      <c r="E5" s="22" t="s">
        <v>198</v>
      </c>
      <c r="F5" s="245" t="s">
        <v>21</v>
      </c>
      <c r="G5" s="344">
        <v>20</v>
      </c>
      <c r="H5" s="345"/>
      <c r="I5" s="345"/>
      <c r="J5" s="245"/>
      <c r="K5" s="345"/>
      <c r="L5" s="109"/>
      <c r="M5" s="299"/>
      <c r="O5" s="142"/>
    </row>
    <row r="6" spans="1:13" ht="31.5" customHeight="1">
      <c r="A6" s="255"/>
      <c r="B6" s="255"/>
      <c r="C6" s="255"/>
      <c r="D6" s="255"/>
      <c r="E6" s="255"/>
      <c r="F6" s="255"/>
      <c r="G6" s="255"/>
      <c r="H6" s="346"/>
      <c r="I6" s="347"/>
      <c r="J6" s="255"/>
      <c r="K6" s="255"/>
      <c r="L6" s="276"/>
      <c r="M6" s="255"/>
    </row>
    <row r="7" spans="1:13" ht="19.5" customHeight="1">
      <c r="A7" s="35" t="s">
        <v>154</v>
      </c>
      <c r="B7" s="36"/>
      <c r="C7" s="36"/>
      <c r="D7" s="29"/>
      <c r="F7" s="2"/>
      <c r="G7" s="2"/>
      <c r="H7" s="2"/>
      <c r="I7" s="2"/>
      <c r="J7" s="2"/>
      <c r="K7" s="2"/>
      <c r="L7" s="2"/>
      <c r="M7" s="2"/>
    </row>
    <row r="8" spans="1:13" ht="31.5" customHeight="1">
      <c r="A8" s="35" t="s">
        <v>24</v>
      </c>
      <c r="B8" s="36"/>
      <c r="C8" s="36"/>
      <c r="D8" s="29"/>
      <c r="F8" s="2"/>
      <c r="G8" s="2"/>
      <c r="H8" s="2"/>
      <c r="I8" s="2"/>
      <c r="J8" s="2"/>
      <c r="K8" s="2"/>
      <c r="L8" s="2"/>
      <c r="M8" s="2"/>
    </row>
    <row r="9" spans="1:13" ht="31.5" customHeight="1">
      <c r="A9" s="37" t="s">
        <v>25</v>
      </c>
      <c r="B9" s="38"/>
      <c r="C9" s="38"/>
      <c r="D9" s="2"/>
      <c r="F9" s="2"/>
      <c r="G9" s="2"/>
      <c r="H9" s="2"/>
      <c r="I9" s="2"/>
      <c r="J9" s="2"/>
      <c r="K9" s="2"/>
      <c r="L9" s="2"/>
      <c r="M9" s="2"/>
    </row>
    <row r="10" spans="1:13" ht="31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1" ht="13.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</row>
    <row r="12" spans="1:11" ht="14.2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</row>
    <row r="13" spans="1:11" ht="14.25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</row>
    <row r="15" ht="18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I24" sqref="H24:I2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00390625" style="117" customWidth="1"/>
    <col min="8" max="8" width="10.125" style="0" customWidth="1"/>
    <col min="9" max="9" width="10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625" style="0" customWidth="1"/>
    <col min="14" max="14" width="12.25390625" style="0" customWidth="1"/>
  </cols>
  <sheetData>
    <row r="1" spans="7:9" ht="24" customHeight="1">
      <c r="G1" s="118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0" customHeight="1">
      <c r="A3" s="614" t="s">
        <v>491</v>
      </c>
      <c r="B3" s="614"/>
      <c r="C3" s="618" t="s">
        <v>47</v>
      </c>
      <c r="D3" s="618"/>
      <c r="E3" s="618"/>
      <c r="F3" s="618"/>
      <c r="G3" s="618"/>
      <c r="H3" s="618"/>
      <c r="I3" s="618"/>
      <c r="J3" s="611" t="s">
        <v>48</v>
      </c>
      <c r="K3" s="611"/>
      <c r="L3" s="611"/>
      <c r="M3" s="611"/>
      <c r="N3" s="47"/>
    </row>
    <row r="4" spans="1:14" ht="24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496</v>
      </c>
      <c r="K4" s="620"/>
      <c r="L4" s="620"/>
      <c r="M4" s="620"/>
      <c r="N4" s="47"/>
    </row>
    <row r="5" spans="1:13" ht="63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38</v>
      </c>
      <c r="L5" s="83" t="s">
        <v>16</v>
      </c>
      <c r="M5" s="84" t="s">
        <v>17</v>
      </c>
    </row>
    <row r="6" spans="1:16" ht="33.75" customHeight="1">
      <c r="A6" s="85" t="s">
        <v>49</v>
      </c>
      <c r="B6" s="9" t="s">
        <v>50</v>
      </c>
      <c r="C6" s="10"/>
      <c r="D6" s="11" t="s">
        <v>33</v>
      </c>
      <c r="E6" s="11" t="s">
        <v>41</v>
      </c>
      <c r="F6" s="86" t="s">
        <v>51</v>
      </c>
      <c r="G6" s="87">
        <v>300</v>
      </c>
      <c r="H6" s="88"/>
      <c r="I6" s="89"/>
      <c r="J6" s="90"/>
      <c r="K6" s="86"/>
      <c r="L6" s="91"/>
      <c r="M6" s="92"/>
      <c r="P6" s="119"/>
    </row>
    <row r="7" spans="1:16" ht="43.5" customHeight="1">
      <c r="A7" s="120" t="s">
        <v>52</v>
      </c>
      <c r="B7" s="20" t="s">
        <v>50</v>
      </c>
      <c r="C7" s="21"/>
      <c r="D7" s="22" t="s">
        <v>53</v>
      </c>
      <c r="E7" s="22" t="s">
        <v>41</v>
      </c>
      <c r="F7" s="105" t="s">
        <v>54</v>
      </c>
      <c r="G7" s="106">
        <v>600</v>
      </c>
      <c r="H7" s="107"/>
      <c r="I7" s="121"/>
      <c r="J7" s="108"/>
      <c r="K7" s="109"/>
      <c r="L7" s="110"/>
      <c r="M7" s="111"/>
      <c r="P7" s="119"/>
    </row>
    <row r="8" spans="1:13" ht="28.5" customHeight="1">
      <c r="A8" s="72"/>
      <c r="B8" s="122" t="s">
        <v>55</v>
      </c>
      <c r="C8" s="39"/>
      <c r="D8" s="123"/>
      <c r="E8" s="75"/>
      <c r="F8" s="75"/>
      <c r="G8" s="112"/>
      <c r="H8" s="112"/>
      <c r="I8" s="124"/>
      <c r="J8" s="75"/>
      <c r="K8" s="79"/>
      <c r="L8" s="114"/>
      <c r="M8" s="2"/>
    </row>
    <row r="9" spans="1:13" ht="24" customHeight="1">
      <c r="A9" s="72"/>
      <c r="B9" s="39" t="s">
        <v>56</v>
      </c>
      <c r="C9" s="39"/>
      <c r="D9" s="39"/>
      <c r="E9" s="75"/>
      <c r="F9" s="75"/>
      <c r="G9" s="77"/>
      <c r="H9" s="75"/>
      <c r="I9" s="75"/>
      <c r="J9" s="75"/>
      <c r="K9" s="75"/>
      <c r="L9" s="71"/>
      <c r="M9" s="2"/>
    </row>
    <row r="10" spans="1:14" ht="18.75" customHeight="1">
      <c r="A10" s="125"/>
      <c r="B10" s="125" t="s">
        <v>57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27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3" ht="12.75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2"/>
      <c r="M13" s="2"/>
    </row>
    <row r="14" spans="1:13" ht="14.25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2"/>
      <c r="M14" s="2"/>
    </row>
    <row r="22" ht="9" customHeight="1"/>
    <row r="23" ht="10.5" customHeight="1"/>
    <row r="24" ht="16.5" customHeight="1"/>
    <row r="25" ht="15.75" customHeight="1"/>
    <row r="26" ht="15" customHeight="1"/>
    <row r="27" ht="17.25" customHeight="1"/>
    <row r="28" ht="19.5" customHeight="1"/>
    <row r="29" ht="22.5" customHeight="1"/>
    <row r="38" ht="13.5" customHeight="1"/>
    <row r="39" ht="14.25" customHeight="1"/>
    <row r="41" ht="14.25" customHeight="1"/>
    <row r="42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375" style="0" customWidth="1"/>
    <col min="8" max="8" width="10.125" style="0" customWidth="1"/>
    <col min="9" max="9" width="13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1.5" customHeight="1" thickBot="1">
      <c r="A3" s="614" t="s">
        <v>491</v>
      </c>
      <c r="B3" s="614"/>
      <c r="C3" s="618" t="s">
        <v>263</v>
      </c>
      <c r="D3" s="618"/>
      <c r="E3" s="618"/>
      <c r="F3" s="618"/>
      <c r="G3" s="618"/>
      <c r="H3" s="618"/>
      <c r="I3" s="611" t="s">
        <v>264</v>
      </c>
      <c r="J3" s="611"/>
      <c r="K3" s="611"/>
      <c r="L3" s="611"/>
      <c r="M3" s="611"/>
    </row>
    <row r="4" spans="1:13" ht="21" customHeight="1" thickBot="1">
      <c r="A4" s="614"/>
      <c r="B4" s="614"/>
      <c r="C4" s="632" t="s">
        <v>4</v>
      </c>
      <c r="D4" s="632"/>
      <c r="E4" s="632"/>
      <c r="F4" s="632"/>
      <c r="G4" s="632"/>
      <c r="H4" s="632"/>
      <c r="I4" s="613" t="str">
        <f>'pak.13'!J4</f>
        <v>sprawa nr Szp/FZ - 14/2020</v>
      </c>
      <c r="J4" s="613"/>
      <c r="K4" s="613"/>
      <c r="L4" s="613"/>
      <c r="M4" s="613"/>
    </row>
    <row r="5" spans="1:13" ht="57" customHeight="1">
      <c r="A5" s="226" t="s">
        <v>5</v>
      </c>
      <c r="B5" s="226" t="s">
        <v>6</v>
      </c>
      <c r="C5" s="226" t="s">
        <v>7</v>
      </c>
      <c r="D5" s="226" t="s">
        <v>8</v>
      </c>
      <c r="E5" s="226" t="s">
        <v>9</v>
      </c>
      <c r="F5" s="226" t="s">
        <v>10</v>
      </c>
      <c r="G5" s="226" t="s">
        <v>11</v>
      </c>
      <c r="H5" s="226" t="s">
        <v>12</v>
      </c>
      <c r="I5" s="226" t="s">
        <v>13</v>
      </c>
      <c r="J5" s="226" t="s">
        <v>14</v>
      </c>
      <c r="K5" s="226" t="s">
        <v>66</v>
      </c>
      <c r="L5" s="390" t="s">
        <v>16</v>
      </c>
      <c r="M5" s="226" t="s">
        <v>17</v>
      </c>
    </row>
    <row r="6" spans="1:15" ht="38.25" customHeight="1">
      <c r="A6" s="223">
        <v>1</v>
      </c>
      <c r="B6" s="94" t="s">
        <v>265</v>
      </c>
      <c r="C6" s="391" t="s">
        <v>0</v>
      </c>
      <c r="D6" s="96">
        <v>240</v>
      </c>
      <c r="E6" s="96" t="s">
        <v>34</v>
      </c>
      <c r="F6" s="97" t="s">
        <v>266</v>
      </c>
      <c r="G6" s="227">
        <v>100</v>
      </c>
      <c r="H6" s="392"/>
      <c r="I6" s="230"/>
      <c r="J6" s="97"/>
      <c r="K6" s="230"/>
      <c r="L6" s="230"/>
      <c r="M6" s="225"/>
      <c r="O6" s="142"/>
    </row>
    <row r="7" spans="1:13" ht="19.5" customHeight="1">
      <c r="A7" s="72"/>
      <c r="B7" s="255"/>
      <c r="C7" s="255"/>
      <c r="D7" s="255"/>
      <c r="E7" s="255"/>
      <c r="F7" s="255"/>
      <c r="G7" s="273" t="s">
        <v>0</v>
      </c>
      <c r="H7" s="393"/>
      <c r="I7" s="347"/>
      <c r="J7" s="255"/>
      <c r="K7" s="255"/>
      <c r="L7" s="276"/>
      <c r="M7" s="255"/>
    </row>
    <row r="8" spans="1:13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26"/>
  </sheetPr>
  <dimension ref="A1:M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25390625" style="0" customWidth="1"/>
    <col min="8" max="8" width="10.125" style="0" customWidth="1"/>
    <col min="9" max="9" width="11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 thickBot="1">
      <c r="A3" s="614" t="s">
        <v>491</v>
      </c>
      <c r="B3" s="614"/>
      <c r="C3" s="618" t="s">
        <v>267</v>
      </c>
      <c r="D3" s="618"/>
      <c r="E3" s="618"/>
      <c r="F3" s="618"/>
      <c r="G3" s="618"/>
      <c r="H3" s="618"/>
      <c r="I3" s="611" t="s">
        <v>268</v>
      </c>
      <c r="J3" s="611"/>
      <c r="K3" s="611"/>
      <c r="L3" s="611"/>
      <c r="M3" s="611"/>
    </row>
    <row r="4" spans="1:13" ht="24" customHeight="1" thickBo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6.25" customHeight="1" thickBot="1">
      <c r="A5" s="213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3" ht="142.5" customHeight="1">
      <c r="A6" s="19">
        <v>1</v>
      </c>
      <c r="B6" s="394" t="s">
        <v>269</v>
      </c>
      <c r="C6" s="395" t="s">
        <v>0</v>
      </c>
      <c r="D6" s="269" t="s">
        <v>33</v>
      </c>
      <c r="E6" s="269" t="s">
        <v>270</v>
      </c>
      <c r="F6" s="269" t="s">
        <v>21</v>
      </c>
      <c r="G6" s="396">
        <v>400</v>
      </c>
      <c r="H6" s="397"/>
      <c r="I6" s="397"/>
      <c r="J6" s="398"/>
      <c r="K6" s="399"/>
      <c r="L6" s="399"/>
      <c r="M6" s="135"/>
    </row>
    <row r="7" spans="1:13" ht="16.5" customHeight="1">
      <c r="A7" s="2"/>
      <c r="B7" s="2"/>
      <c r="C7" s="2"/>
      <c r="D7" s="2"/>
      <c r="E7" s="2"/>
      <c r="F7" s="2"/>
      <c r="G7" s="178" t="s">
        <v>0</v>
      </c>
      <c r="H7" s="375"/>
      <c r="I7" s="32"/>
      <c r="J7" s="2"/>
      <c r="K7" s="2"/>
      <c r="L7" s="136"/>
      <c r="M7" s="2"/>
    </row>
    <row r="8" spans="1:13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7.25" customHeight="1">
      <c r="A9" s="2"/>
      <c r="B9" s="2" t="s">
        <v>271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1" ht="12.75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</row>
    <row r="15" spans="1:11" ht="12.75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</row>
    <row r="16" spans="1:11" ht="14.25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10.00390625" style="0" customWidth="1"/>
    <col min="4" max="4" width="9.625" style="0" customWidth="1"/>
    <col min="5" max="5" width="10.875" style="0" customWidth="1"/>
    <col min="6" max="6" width="9.25390625" style="0" customWidth="1"/>
    <col min="7" max="7" width="9.75390625" style="0" customWidth="1"/>
    <col min="8" max="8" width="10.125" style="0" customWidth="1"/>
    <col min="9" max="9" width="11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6.25" customHeight="1" thickBot="1">
      <c r="A1" s="614" t="s">
        <v>491</v>
      </c>
      <c r="B1" s="614"/>
      <c r="C1" s="618" t="s">
        <v>272</v>
      </c>
      <c r="D1" s="618"/>
      <c r="E1" s="618"/>
      <c r="F1" s="618"/>
      <c r="G1" s="618"/>
      <c r="H1" s="618"/>
      <c r="I1" s="611" t="s">
        <v>273</v>
      </c>
      <c r="J1" s="611"/>
      <c r="K1" s="611"/>
      <c r="L1" s="611"/>
      <c r="M1" s="611"/>
    </row>
    <row r="2" spans="1:13" ht="25.5" customHeight="1" thickBot="1">
      <c r="A2" s="614"/>
      <c r="B2" s="614"/>
      <c r="C2" s="619" t="s">
        <v>4</v>
      </c>
      <c r="D2" s="619"/>
      <c r="E2" s="619"/>
      <c r="F2" s="619"/>
      <c r="G2" s="619"/>
      <c r="H2" s="619"/>
      <c r="I2" s="620" t="str">
        <f>'pak.13'!J4</f>
        <v>sprawa nr Szp/FZ - 14/2020</v>
      </c>
      <c r="J2" s="620"/>
      <c r="K2" s="620"/>
      <c r="L2" s="620"/>
      <c r="M2" s="620"/>
    </row>
    <row r="3" spans="1:13" ht="62.25" customHeight="1">
      <c r="A3" s="219" t="s">
        <v>5</v>
      </c>
      <c r="B3" s="220" t="s">
        <v>6</v>
      </c>
      <c r="C3" s="220" t="s">
        <v>7</v>
      </c>
      <c r="D3" s="220" t="s">
        <v>8</v>
      </c>
      <c r="E3" s="220" t="s">
        <v>9</v>
      </c>
      <c r="F3" s="220" t="s">
        <v>10</v>
      </c>
      <c r="G3" s="220" t="s">
        <v>11</v>
      </c>
      <c r="H3" s="220" t="s">
        <v>12</v>
      </c>
      <c r="I3" s="220" t="s">
        <v>13</v>
      </c>
      <c r="J3" s="220" t="s">
        <v>14</v>
      </c>
      <c r="K3" s="220" t="s">
        <v>66</v>
      </c>
      <c r="L3" s="221" t="s">
        <v>16</v>
      </c>
      <c r="M3" s="82" t="s">
        <v>17</v>
      </c>
    </row>
    <row r="4" spans="1:15" ht="63" customHeight="1">
      <c r="A4" s="574">
        <v>1</v>
      </c>
      <c r="B4" s="575" t="s">
        <v>274</v>
      </c>
      <c r="C4" s="576" t="s">
        <v>0</v>
      </c>
      <c r="D4" s="577" t="s">
        <v>129</v>
      </c>
      <c r="E4" s="577" t="s">
        <v>275</v>
      </c>
      <c r="F4" s="578" t="s">
        <v>21</v>
      </c>
      <c r="G4" s="579">
        <v>250</v>
      </c>
      <c r="H4" s="580"/>
      <c r="I4" s="580"/>
      <c r="J4" s="578"/>
      <c r="K4" s="581"/>
      <c r="L4" s="582"/>
      <c r="M4" s="583"/>
      <c r="O4" s="142"/>
    </row>
    <row r="5" spans="1:15" ht="66.75" customHeight="1">
      <c r="A5" s="574">
        <v>2</v>
      </c>
      <c r="B5" s="575" t="s">
        <v>274</v>
      </c>
      <c r="C5" s="576"/>
      <c r="D5" s="577" t="s">
        <v>122</v>
      </c>
      <c r="E5" s="577" t="s">
        <v>275</v>
      </c>
      <c r="F5" s="578" t="s">
        <v>21</v>
      </c>
      <c r="G5" s="579">
        <v>120</v>
      </c>
      <c r="H5" s="580"/>
      <c r="I5" s="580"/>
      <c r="J5" s="578"/>
      <c r="K5" s="581"/>
      <c r="L5" s="582"/>
      <c r="M5" s="583"/>
      <c r="O5" s="142"/>
    </row>
    <row r="6" spans="1:15" ht="57" customHeight="1">
      <c r="A6" s="574">
        <v>3</v>
      </c>
      <c r="B6" s="575" t="s">
        <v>238</v>
      </c>
      <c r="C6" s="584"/>
      <c r="D6" s="577" t="s">
        <v>239</v>
      </c>
      <c r="E6" s="577" t="s">
        <v>82</v>
      </c>
      <c r="F6" s="577" t="s">
        <v>240</v>
      </c>
      <c r="G6" s="579">
        <v>250</v>
      </c>
      <c r="H6" s="585"/>
      <c r="I6" s="580"/>
      <c r="J6" s="578"/>
      <c r="K6" s="578"/>
      <c r="L6" s="580"/>
      <c r="M6" s="583"/>
      <c r="O6" s="142"/>
    </row>
    <row r="7" spans="1:13" ht="19.5" customHeight="1" thickBot="1">
      <c r="A7" s="2"/>
      <c r="B7" s="2"/>
      <c r="C7" s="2"/>
      <c r="D7" s="2"/>
      <c r="E7" s="2"/>
      <c r="F7" s="2"/>
      <c r="G7" s="178" t="s">
        <v>0</v>
      </c>
      <c r="H7" s="369"/>
      <c r="I7" s="32"/>
      <c r="J7" s="2"/>
      <c r="K7" s="2"/>
      <c r="L7" s="136"/>
      <c r="M7" s="2"/>
    </row>
    <row r="8" spans="1:13" ht="25.5" customHeight="1">
      <c r="A8" s="35" t="s">
        <v>154</v>
      </c>
      <c r="B8" s="36"/>
      <c r="C8" s="36"/>
      <c r="D8" s="29"/>
      <c r="F8" s="2"/>
      <c r="G8" s="2"/>
      <c r="H8" s="2"/>
      <c r="I8" s="2"/>
      <c r="J8" s="2"/>
      <c r="K8" s="2"/>
      <c r="L8" s="2"/>
      <c r="M8" s="2"/>
    </row>
    <row r="9" spans="1:13" ht="25.5" customHeight="1">
      <c r="A9" s="35" t="s">
        <v>24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13" ht="25.5" customHeight="1">
      <c r="A10" s="37" t="s">
        <v>25</v>
      </c>
      <c r="B10" s="38"/>
      <c r="C10" s="38"/>
      <c r="D10" s="2"/>
      <c r="F10" s="2"/>
      <c r="G10" s="2"/>
      <c r="H10" s="2"/>
      <c r="I10" s="2"/>
      <c r="J10" s="2"/>
      <c r="K10" s="2"/>
      <c r="L10" s="2"/>
      <c r="M10" s="2"/>
    </row>
    <row r="11" spans="1:13" ht="25.5" customHeight="1">
      <c r="A11" s="2" t="s">
        <v>490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5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0.25" customHeight="1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1" ht="12.75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</row>
    <row r="15" spans="1:11" ht="14.25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</row>
    <row r="20" ht="13.5" customHeight="1"/>
    <row r="22" ht="14.25" customHeight="1"/>
    <row r="23" ht="18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10.3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.75" customHeight="1">
      <c r="A3" s="401" t="s">
        <v>492</v>
      </c>
      <c r="B3" s="402" t="s">
        <v>493</v>
      </c>
      <c r="C3" s="618" t="s">
        <v>276</v>
      </c>
      <c r="D3" s="618"/>
      <c r="E3" s="618"/>
      <c r="F3" s="618"/>
      <c r="G3" s="618"/>
      <c r="H3" s="618"/>
      <c r="I3" s="611" t="s">
        <v>277</v>
      </c>
      <c r="J3" s="611"/>
      <c r="K3" s="611"/>
      <c r="L3" s="611"/>
      <c r="M3" s="611"/>
    </row>
    <row r="4" spans="1:13" ht="21" customHeight="1">
      <c r="A4" s="403"/>
      <c r="B4" s="404"/>
      <c r="C4" s="632" t="s">
        <v>278</v>
      </c>
      <c r="D4" s="632"/>
      <c r="E4" s="632"/>
      <c r="F4" s="632"/>
      <c r="G4" s="632"/>
      <c r="H4" s="632"/>
      <c r="I4" s="620" t="str">
        <f>'pak.13'!J4</f>
        <v>sprawa nr Szp/FZ - 14/2020</v>
      </c>
      <c r="J4" s="620"/>
      <c r="K4" s="620"/>
      <c r="L4" s="620"/>
      <c r="M4" s="620"/>
    </row>
    <row r="5" spans="1:13" ht="54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3" ht="39.75" customHeight="1">
      <c r="A6" s="405">
        <v>1</v>
      </c>
      <c r="B6" s="261" t="s">
        <v>279</v>
      </c>
      <c r="C6" s="406"/>
      <c r="D6" s="204" t="s">
        <v>280</v>
      </c>
      <c r="E6" s="203" t="s">
        <v>82</v>
      </c>
      <c r="F6" s="204" t="s">
        <v>21</v>
      </c>
      <c r="G6" s="205">
        <v>150</v>
      </c>
      <c r="H6" s="407"/>
      <c r="I6" s="207"/>
      <c r="J6" s="408"/>
      <c r="K6" s="407"/>
      <c r="L6" s="207"/>
      <c r="M6" s="208"/>
    </row>
    <row r="7" spans="1:13" ht="22.5" customHeight="1">
      <c r="A7" s="39"/>
      <c r="B7" s="39"/>
      <c r="C7" s="39"/>
      <c r="D7" s="39"/>
      <c r="E7" s="39"/>
      <c r="F7" s="39"/>
      <c r="G7" s="265" t="s">
        <v>0</v>
      </c>
      <c r="H7" s="369"/>
      <c r="I7" s="32"/>
      <c r="J7" s="39"/>
      <c r="K7" s="39"/>
      <c r="L7" s="136"/>
      <c r="M7" s="39"/>
    </row>
    <row r="8" spans="1:13" ht="20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1" ht="12.75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4"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.125" style="0" customWidth="1"/>
    <col min="2" max="2" width="20.375" style="0" customWidth="1"/>
    <col min="3" max="3" width="13.875" style="0" customWidth="1"/>
    <col min="4" max="4" width="9.625" style="0" customWidth="1"/>
    <col min="5" max="5" width="11.25390625" style="0" customWidth="1"/>
    <col min="6" max="6" width="8.25390625" style="0" customWidth="1"/>
    <col min="7" max="8" width="10.125" style="0" customWidth="1"/>
    <col min="9" max="9" width="11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 thickBot="1">
      <c r="A3" s="614" t="s">
        <v>491</v>
      </c>
      <c r="B3" s="614"/>
      <c r="C3" s="618" t="s">
        <v>281</v>
      </c>
      <c r="D3" s="618"/>
      <c r="E3" s="618"/>
      <c r="F3" s="618"/>
      <c r="G3" s="618"/>
      <c r="H3" s="618"/>
      <c r="I3" s="611" t="s">
        <v>282</v>
      </c>
      <c r="J3" s="611"/>
      <c r="K3" s="611"/>
      <c r="L3" s="611"/>
      <c r="M3" s="611"/>
    </row>
    <row r="4" spans="1:13" ht="26.25" customHeight="1" thickBot="1">
      <c r="A4" s="614"/>
      <c r="B4" s="614"/>
      <c r="C4" s="632" t="s">
        <v>4</v>
      </c>
      <c r="D4" s="632"/>
      <c r="E4" s="632"/>
      <c r="F4" s="632"/>
      <c r="G4" s="632"/>
      <c r="H4" s="632"/>
      <c r="I4" s="620" t="str">
        <f>'pak.13'!J4</f>
        <v>sprawa nr Szp/FZ - 14/2020</v>
      </c>
      <c r="J4" s="620"/>
      <c r="K4" s="620"/>
      <c r="L4" s="620"/>
      <c r="M4" s="620"/>
    </row>
    <row r="5" spans="1:13" ht="57.75" customHeight="1" thickBot="1">
      <c r="A5" s="184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183" t="s">
        <v>16</v>
      </c>
      <c r="M5" s="84" t="s">
        <v>237</v>
      </c>
    </row>
    <row r="6" spans="1:15" ht="69.75" customHeight="1">
      <c r="A6" s="288" t="s">
        <v>49</v>
      </c>
      <c r="B6" s="94" t="s">
        <v>283</v>
      </c>
      <c r="C6" s="225"/>
      <c r="D6" s="226" t="s">
        <v>284</v>
      </c>
      <c r="E6" s="96" t="s">
        <v>275</v>
      </c>
      <c r="F6" s="226" t="s">
        <v>21</v>
      </c>
      <c r="G6" s="231">
        <v>200</v>
      </c>
      <c r="H6" s="333"/>
      <c r="I6" s="230"/>
      <c r="J6" s="225"/>
      <c r="K6" s="225"/>
      <c r="L6" s="230"/>
      <c r="M6" s="294"/>
      <c r="O6" s="142"/>
    </row>
    <row r="7" spans="1:15" ht="73.5" customHeight="1">
      <c r="A7" s="295" t="s">
        <v>52</v>
      </c>
      <c r="B7" s="20" t="s">
        <v>283</v>
      </c>
      <c r="C7" s="245"/>
      <c r="D7" s="162" t="s">
        <v>285</v>
      </c>
      <c r="E7" s="22" t="s">
        <v>275</v>
      </c>
      <c r="F7" s="162" t="s">
        <v>21</v>
      </c>
      <c r="G7" s="344">
        <v>30</v>
      </c>
      <c r="H7" s="345"/>
      <c r="I7" s="230"/>
      <c r="J7" s="245"/>
      <c r="K7" s="245"/>
      <c r="L7" s="109"/>
      <c r="M7" s="299"/>
      <c r="O7" s="142"/>
    </row>
    <row r="8" spans="1:13" ht="24.75" customHeight="1">
      <c r="A8" s="2"/>
      <c r="B8" s="2"/>
      <c r="C8" s="2"/>
      <c r="D8" s="2"/>
      <c r="E8" s="2"/>
      <c r="F8" s="2"/>
      <c r="G8" s="178" t="s">
        <v>0</v>
      </c>
      <c r="H8" s="409"/>
      <c r="I8" s="32"/>
      <c r="J8" s="2"/>
      <c r="K8" s="2"/>
      <c r="L8" s="136"/>
      <c r="M8" s="2"/>
    </row>
    <row r="9" spans="1:13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customHeight="1">
      <c r="A10" s="2"/>
      <c r="B10" s="2"/>
      <c r="C10" s="2"/>
      <c r="D10" s="2"/>
      <c r="E10" s="39"/>
      <c r="F10" s="2"/>
      <c r="G10" s="2"/>
      <c r="H10" s="2" t="s">
        <v>26</v>
      </c>
      <c r="I10" s="2"/>
      <c r="J10" s="2"/>
      <c r="K10" s="2"/>
      <c r="L10" s="2"/>
      <c r="M10" s="2"/>
    </row>
    <row r="11" spans="1:13" ht="16.5" customHeight="1">
      <c r="A11" s="2"/>
      <c r="B11" s="2"/>
      <c r="C11" s="2"/>
      <c r="D11" s="2"/>
      <c r="E11" s="39"/>
      <c r="F11" s="2"/>
      <c r="G11" s="2"/>
      <c r="H11" s="40" t="s">
        <v>27</v>
      </c>
      <c r="I11" s="40"/>
      <c r="J11" s="40"/>
      <c r="K11" s="2"/>
      <c r="L11" s="2"/>
      <c r="M11" s="2"/>
    </row>
    <row r="12" spans="1:11" ht="14.25">
      <c r="A12" s="41"/>
      <c r="B12" s="42"/>
      <c r="C12" s="2"/>
      <c r="D12" s="2"/>
      <c r="E12" s="2"/>
      <c r="F12" s="2"/>
      <c r="G12" s="43" t="s">
        <v>0</v>
      </c>
      <c r="H12" s="43" t="s">
        <v>28</v>
      </c>
      <c r="I12" s="43"/>
      <c r="J12" s="43"/>
      <c r="K12" s="2"/>
    </row>
    <row r="14" ht="12.75">
      <c r="B14" s="410" t="s">
        <v>286</v>
      </c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375" style="0" customWidth="1"/>
    <col min="8" max="8" width="10.125" style="0" customWidth="1"/>
    <col min="9" max="9" width="11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8.5" customHeight="1">
      <c r="A1" s="614" t="s">
        <v>491</v>
      </c>
      <c r="B1" s="614"/>
      <c r="C1" s="618" t="s">
        <v>287</v>
      </c>
      <c r="D1" s="618"/>
      <c r="E1" s="618"/>
      <c r="F1" s="618"/>
      <c r="G1" s="618"/>
      <c r="H1" s="618"/>
      <c r="I1" s="611" t="s">
        <v>288</v>
      </c>
      <c r="J1" s="611"/>
      <c r="K1" s="611"/>
      <c r="L1" s="611"/>
      <c r="M1" s="611"/>
    </row>
    <row r="2" spans="1:13" ht="27" customHeight="1">
      <c r="A2" s="614"/>
      <c r="B2" s="614"/>
      <c r="C2" s="619" t="s">
        <v>4</v>
      </c>
      <c r="D2" s="619"/>
      <c r="E2" s="619"/>
      <c r="F2" s="619"/>
      <c r="G2" s="619"/>
      <c r="H2" s="619"/>
      <c r="I2" s="620" t="str">
        <f>'pak.13'!J4</f>
        <v>sprawa nr Szp/FZ - 14/2020</v>
      </c>
      <c r="J2" s="620"/>
      <c r="K2" s="620"/>
      <c r="L2" s="620"/>
      <c r="M2" s="620"/>
    </row>
    <row r="3" spans="1:13" ht="70.5" customHeight="1">
      <c r="A3" s="219" t="s">
        <v>5</v>
      </c>
      <c r="B3" s="220" t="s">
        <v>6</v>
      </c>
      <c r="C3" s="220" t="s">
        <v>7</v>
      </c>
      <c r="D3" s="220" t="s">
        <v>8</v>
      </c>
      <c r="E3" s="220" t="s">
        <v>9</v>
      </c>
      <c r="F3" s="220" t="s">
        <v>10</v>
      </c>
      <c r="G3" s="220" t="s">
        <v>11</v>
      </c>
      <c r="H3" s="220" t="s">
        <v>12</v>
      </c>
      <c r="I3" s="220" t="s">
        <v>13</v>
      </c>
      <c r="J3" s="220" t="s">
        <v>14</v>
      </c>
      <c r="K3" s="220" t="s">
        <v>66</v>
      </c>
      <c r="L3" s="221" t="s">
        <v>16</v>
      </c>
      <c r="M3" s="411" t="s">
        <v>17</v>
      </c>
    </row>
    <row r="4" spans="1:15" ht="38.25" customHeight="1">
      <c r="A4" s="223" t="s">
        <v>49</v>
      </c>
      <c r="B4" s="94" t="s">
        <v>289</v>
      </c>
      <c r="C4" s="391" t="s">
        <v>0</v>
      </c>
      <c r="D4" s="96" t="s">
        <v>183</v>
      </c>
      <c r="E4" s="97" t="s">
        <v>290</v>
      </c>
      <c r="F4" s="97" t="s">
        <v>42</v>
      </c>
      <c r="G4" s="227">
        <v>40</v>
      </c>
      <c r="H4" s="230"/>
      <c r="I4" s="230"/>
      <c r="J4" s="97"/>
      <c r="K4" s="230"/>
      <c r="L4" s="230"/>
      <c r="M4" s="225"/>
      <c r="O4" s="142"/>
    </row>
    <row r="5" spans="1:15" ht="36" customHeight="1">
      <c r="A5" s="225" t="s">
        <v>52</v>
      </c>
      <c r="B5" s="94" t="s">
        <v>289</v>
      </c>
      <c r="C5" s="225"/>
      <c r="D5" s="225" t="s">
        <v>291</v>
      </c>
      <c r="E5" s="225" t="s">
        <v>290</v>
      </c>
      <c r="F5" s="225" t="s">
        <v>42</v>
      </c>
      <c r="G5" s="231">
        <v>40</v>
      </c>
      <c r="H5" s="333"/>
      <c r="I5" s="230"/>
      <c r="J5" s="225"/>
      <c r="K5" s="333"/>
      <c r="L5" s="230"/>
      <c r="M5" s="225"/>
      <c r="O5" s="142"/>
    </row>
    <row r="6" spans="1:13" ht="24" customHeight="1">
      <c r="A6" s="255"/>
      <c r="B6" s="255"/>
      <c r="C6" s="255"/>
      <c r="D6" s="255"/>
      <c r="E6" s="255"/>
      <c r="F6" s="255"/>
      <c r="G6" s="273"/>
      <c r="H6" s="346"/>
      <c r="I6" s="347"/>
      <c r="J6" s="255"/>
      <c r="K6" s="255"/>
      <c r="L6" s="276"/>
      <c r="M6" s="255"/>
    </row>
    <row r="7" spans="1:13" ht="25.5" customHeight="1">
      <c r="A7" s="35" t="s">
        <v>154</v>
      </c>
      <c r="B7" s="36"/>
      <c r="C7" s="36"/>
      <c r="D7" s="29"/>
      <c r="F7" s="2"/>
      <c r="G7" s="2"/>
      <c r="H7" s="2"/>
      <c r="I7" s="2"/>
      <c r="J7" s="2"/>
      <c r="K7" s="2"/>
      <c r="L7" s="2"/>
      <c r="M7" s="2"/>
    </row>
    <row r="8" spans="1:13" ht="25.5" customHeight="1">
      <c r="A8" s="35" t="s">
        <v>24</v>
      </c>
      <c r="B8" s="36"/>
      <c r="C8" s="36"/>
      <c r="D8" s="29"/>
      <c r="F8" s="2"/>
      <c r="G8" s="2"/>
      <c r="H8" s="2"/>
      <c r="I8" s="2"/>
      <c r="J8" s="2"/>
      <c r="K8" s="2"/>
      <c r="L8" s="2"/>
      <c r="M8" s="2"/>
    </row>
    <row r="9" spans="1:13" ht="25.5" customHeight="1">
      <c r="A9" s="37" t="s">
        <v>25</v>
      </c>
      <c r="B9" s="38"/>
      <c r="C9" s="38"/>
      <c r="D9" s="2"/>
      <c r="F9" s="2"/>
      <c r="G9" s="2"/>
      <c r="H9" s="2"/>
      <c r="I9" s="2"/>
      <c r="J9" s="2"/>
      <c r="K9" s="2"/>
      <c r="L9" s="2"/>
      <c r="M9" s="2"/>
    </row>
    <row r="10" spans="1:1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7.2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4" ht="23.2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2"/>
      <c r="M12" s="283"/>
      <c r="N12" s="412"/>
    </row>
    <row r="13" spans="1:11" ht="14.25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</row>
    <row r="16" ht="12.75">
      <c r="B16" t="s">
        <v>292</v>
      </c>
    </row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00390625" style="0" customWidth="1"/>
    <col min="4" max="4" width="9.625" style="0" customWidth="1"/>
    <col min="5" max="5" width="11.25390625" style="0" customWidth="1"/>
    <col min="6" max="6" width="8.25390625" style="0" customWidth="1"/>
    <col min="7" max="7" width="10.00390625" style="0" customWidth="1"/>
    <col min="8" max="8" width="10.125" style="0" customWidth="1"/>
    <col min="9" max="9" width="10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7" customHeight="1">
      <c r="A1" s="614" t="s">
        <v>491</v>
      </c>
      <c r="B1" s="614"/>
      <c r="C1" s="618" t="s">
        <v>293</v>
      </c>
      <c r="D1" s="618"/>
      <c r="E1" s="618"/>
      <c r="F1" s="618"/>
      <c r="G1" s="618"/>
      <c r="H1" s="618"/>
      <c r="I1" s="611" t="s">
        <v>294</v>
      </c>
      <c r="J1" s="611"/>
      <c r="K1" s="611"/>
      <c r="L1" s="611"/>
      <c r="M1" s="611"/>
    </row>
    <row r="2" spans="1:13" ht="24" customHeight="1">
      <c r="A2" s="614"/>
      <c r="B2" s="614"/>
      <c r="C2" s="619" t="s">
        <v>4</v>
      </c>
      <c r="D2" s="619"/>
      <c r="E2" s="619"/>
      <c r="F2" s="619"/>
      <c r="G2" s="619"/>
      <c r="H2" s="619"/>
      <c r="I2" s="620" t="str">
        <f>'pak.13'!J4</f>
        <v>sprawa nr Szp/FZ - 14/2020</v>
      </c>
      <c r="J2" s="620"/>
      <c r="K2" s="620"/>
      <c r="L2" s="620"/>
      <c r="M2" s="620"/>
    </row>
    <row r="3" spans="1:13" ht="48" customHeight="1">
      <c r="A3" s="219" t="s">
        <v>5</v>
      </c>
      <c r="B3" s="220" t="s">
        <v>6</v>
      </c>
      <c r="C3" s="220" t="s">
        <v>7</v>
      </c>
      <c r="D3" s="220" t="s">
        <v>8</v>
      </c>
      <c r="E3" s="220" t="s">
        <v>9</v>
      </c>
      <c r="F3" s="220" t="s">
        <v>10</v>
      </c>
      <c r="G3" s="220" t="s">
        <v>11</v>
      </c>
      <c r="H3" s="220" t="s">
        <v>12</v>
      </c>
      <c r="I3" s="220" t="s">
        <v>13</v>
      </c>
      <c r="J3" s="220" t="s">
        <v>14</v>
      </c>
      <c r="K3" s="220" t="s">
        <v>66</v>
      </c>
      <c r="L3" s="221" t="s">
        <v>16</v>
      </c>
      <c r="M3" s="222" t="s">
        <v>17</v>
      </c>
    </row>
    <row r="4" spans="1:13" ht="65.25" customHeight="1">
      <c r="A4" s="226" t="s">
        <v>49</v>
      </c>
      <c r="B4" s="413" t="s">
        <v>295</v>
      </c>
      <c r="C4" s="338"/>
      <c r="D4" s="225" t="s">
        <v>92</v>
      </c>
      <c r="E4" s="96" t="s">
        <v>275</v>
      </c>
      <c r="F4" s="225" t="s">
        <v>21</v>
      </c>
      <c r="G4" s="226">
        <v>200</v>
      </c>
      <c r="H4" s="390"/>
      <c r="I4" s="414"/>
      <c r="J4" s="226"/>
      <c r="K4" s="226"/>
      <c r="L4" s="390"/>
      <c r="M4" s="226"/>
    </row>
    <row r="5" spans="1:15" ht="83.25" customHeight="1">
      <c r="A5" s="223" t="s">
        <v>52</v>
      </c>
      <c r="B5" s="413" t="s">
        <v>295</v>
      </c>
      <c r="C5" s="338"/>
      <c r="D5" s="225" t="s">
        <v>129</v>
      </c>
      <c r="E5" s="96" t="s">
        <v>275</v>
      </c>
      <c r="F5" s="225" t="s">
        <v>21</v>
      </c>
      <c r="G5" s="225">
        <v>500</v>
      </c>
      <c r="H5" s="230"/>
      <c r="I5" s="414"/>
      <c r="J5" s="97"/>
      <c r="K5" s="365"/>
      <c r="L5" s="230"/>
      <c r="M5" s="338"/>
      <c r="O5" s="142"/>
    </row>
    <row r="6" spans="1:15" ht="66.75" customHeight="1">
      <c r="A6" s="339" t="s">
        <v>132</v>
      </c>
      <c r="B6" s="413" t="s">
        <v>295</v>
      </c>
      <c r="C6" s="338"/>
      <c r="D6" s="225" t="s">
        <v>73</v>
      </c>
      <c r="E6" s="96" t="s">
        <v>275</v>
      </c>
      <c r="F6" s="225" t="s">
        <v>21</v>
      </c>
      <c r="G6" s="225">
        <v>500</v>
      </c>
      <c r="H6" s="333"/>
      <c r="I6" s="414"/>
      <c r="J6" s="338"/>
      <c r="K6" s="415"/>
      <c r="L6" s="230"/>
      <c r="M6" s="338"/>
      <c r="O6" s="142"/>
    </row>
    <row r="7" spans="1:13" ht="26.25" customHeight="1">
      <c r="A7" s="2"/>
      <c r="B7" s="2"/>
      <c r="C7" s="2"/>
      <c r="D7" s="2"/>
      <c r="E7" s="2"/>
      <c r="F7" s="2"/>
      <c r="G7" s="178" t="s">
        <v>0</v>
      </c>
      <c r="H7" s="369"/>
      <c r="I7" s="416"/>
      <c r="J7" s="2"/>
      <c r="K7" s="2"/>
      <c r="L7" s="136"/>
      <c r="M7" s="2"/>
    </row>
    <row r="8" spans="1:13" ht="24" customHeight="1">
      <c r="A8" s="35" t="s">
        <v>154</v>
      </c>
      <c r="B8" s="36"/>
      <c r="C8" s="36"/>
      <c r="D8" s="29"/>
      <c r="F8" s="2"/>
      <c r="G8" s="2"/>
      <c r="H8" s="2"/>
      <c r="I8" s="2"/>
      <c r="J8" s="2"/>
      <c r="K8" s="2"/>
      <c r="L8" s="2"/>
      <c r="M8" s="2"/>
    </row>
    <row r="9" spans="1:13" ht="24" customHeight="1">
      <c r="A9" s="35" t="s">
        <v>24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37" t="s">
        <v>46</v>
      </c>
      <c r="B10" s="38"/>
      <c r="C10" s="38"/>
      <c r="D10" s="2"/>
      <c r="F10" s="2"/>
      <c r="G10" s="2"/>
      <c r="H10" s="2"/>
      <c r="I10" s="2"/>
      <c r="J10" s="2"/>
      <c r="K10" s="2"/>
      <c r="L10" s="2"/>
      <c r="M10" s="2"/>
    </row>
    <row r="11" spans="1:13" ht="2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2"/>
      <c r="M12" s="2"/>
    </row>
    <row r="13" spans="1:13" ht="17.25" customHeight="1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2"/>
      <c r="M13" s="2"/>
    </row>
    <row r="14" spans="1:13" ht="15.7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2"/>
      <c r="M14" s="2"/>
    </row>
    <row r="15" ht="15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1">
      <selection activeCell="S4" sqref="S4"/>
    </sheetView>
  </sheetViews>
  <sheetFormatPr defaultColWidth="9.00390625" defaultRowHeight="12.75"/>
  <cols>
    <col min="1" max="1" width="6.125" style="0" customWidth="1"/>
    <col min="2" max="2" width="18.25390625" style="117" customWidth="1"/>
    <col min="3" max="3" width="11.00390625" style="0" customWidth="1"/>
    <col min="4" max="4" width="9.625" style="0" customWidth="1"/>
    <col min="5" max="5" width="11.75390625" style="0" customWidth="1"/>
    <col min="6" max="6" width="8.25390625" style="0" customWidth="1"/>
    <col min="7" max="7" width="9.75390625" style="417" customWidth="1"/>
    <col min="8" max="8" width="10.125" style="393" customWidth="1"/>
    <col min="9" max="9" width="10.75390625" style="0" customWidth="1"/>
    <col min="10" max="10" width="6.25390625" style="0" customWidth="1"/>
    <col min="11" max="11" width="11.375" style="0" customWidth="1"/>
    <col min="12" max="12" width="14.625" style="0" customWidth="1"/>
    <col min="13" max="13" width="10.375" style="0" customWidth="1"/>
  </cols>
  <sheetData>
    <row r="1" spans="1:13" ht="27" customHeight="1">
      <c r="A1" s="614" t="s">
        <v>491</v>
      </c>
      <c r="B1" s="614"/>
      <c r="C1" s="627" t="s">
        <v>296</v>
      </c>
      <c r="D1" s="627"/>
      <c r="E1" s="627"/>
      <c r="F1" s="627"/>
      <c r="G1" s="627"/>
      <c r="H1" s="627"/>
      <c r="I1" s="611" t="s">
        <v>297</v>
      </c>
      <c r="J1" s="611"/>
      <c r="K1" s="611"/>
      <c r="L1" s="611"/>
      <c r="M1" s="611"/>
    </row>
    <row r="2" spans="1:13" ht="31.5" customHeight="1">
      <c r="A2" s="614"/>
      <c r="B2" s="614"/>
      <c r="C2" s="628" t="s">
        <v>4</v>
      </c>
      <c r="D2" s="628"/>
      <c r="E2" s="628"/>
      <c r="F2" s="628"/>
      <c r="G2" s="628"/>
      <c r="H2" s="628"/>
      <c r="I2" s="620" t="s">
        <v>498</v>
      </c>
      <c r="J2" s="620"/>
      <c r="K2" s="620"/>
      <c r="L2" s="620"/>
      <c r="M2" s="620"/>
    </row>
    <row r="3" spans="1:13" ht="68.2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183" t="s">
        <v>16</v>
      </c>
      <c r="M3" s="84" t="s">
        <v>17</v>
      </c>
    </row>
    <row r="4" spans="1:15" ht="61.5" customHeight="1">
      <c r="A4" s="418">
        <v>1</v>
      </c>
      <c r="B4" s="419" t="s">
        <v>133</v>
      </c>
      <c r="C4" s="420"/>
      <c r="D4" s="421" t="s">
        <v>33</v>
      </c>
      <c r="E4" s="154" t="s">
        <v>130</v>
      </c>
      <c r="F4" s="421" t="s">
        <v>21</v>
      </c>
      <c r="G4" s="154">
        <v>100</v>
      </c>
      <c r="H4" s="422"/>
      <c r="I4" s="422"/>
      <c r="J4" s="154"/>
      <c r="K4" s="154"/>
      <c r="L4" s="422"/>
      <c r="M4" s="423"/>
      <c r="O4" s="142"/>
    </row>
    <row r="5" spans="1:15" ht="63.75" customHeight="1">
      <c r="A5" s="424">
        <f>'pak.47'!A4+1</f>
        <v>2</v>
      </c>
      <c r="B5" s="425" t="s">
        <v>133</v>
      </c>
      <c r="C5" s="426"/>
      <c r="D5" s="225" t="s">
        <v>298</v>
      </c>
      <c r="E5" s="226" t="s">
        <v>130</v>
      </c>
      <c r="F5" s="225" t="s">
        <v>21</v>
      </c>
      <c r="G5" s="226">
        <v>300</v>
      </c>
      <c r="H5" s="390"/>
      <c r="I5" s="422"/>
      <c r="J5" s="226"/>
      <c r="K5" s="226"/>
      <c r="L5" s="390"/>
      <c r="M5" s="427"/>
      <c r="O5" s="142"/>
    </row>
    <row r="6" spans="1:15" ht="65.25" customHeight="1">
      <c r="A6" s="424">
        <f>'pak.47'!A5+1</f>
        <v>3</v>
      </c>
      <c r="B6" s="425" t="s">
        <v>133</v>
      </c>
      <c r="C6" s="95"/>
      <c r="D6" s="96" t="s">
        <v>299</v>
      </c>
      <c r="E6" s="226" t="s">
        <v>130</v>
      </c>
      <c r="F6" s="97" t="s">
        <v>21</v>
      </c>
      <c r="G6" s="226">
        <v>50</v>
      </c>
      <c r="H6" s="390"/>
      <c r="I6" s="422"/>
      <c r="J6" s="226"/>
      <c r="K6" s="226"/>
      <c r="L6" s="390"/>
      <c r="M6" s="427"/>
      <c r="O6" s="142"/>
    </row>
    <row r="7" spans="1:15" ht="69" customHeight="1">
      <c r="A7" s="424">
        <f>'pak.47'!A6+1</f>
        <v>4</v>
      </c>
      <c r="B7" s="425" t="s">
        <v>300</v>
      </c>
      <c r="C7" s="426"/>
      <c r="D7" s="428" t="s">
        <v>301</v>
      </c>
      <c r="E7" s="226" t="s">
        <v>130</v>
      </c>
      <c r="F7" s="225" t="s">
        <v>21</v>
      </c>
      <c r="G7" s="225">
        <v>70</v>
      </c>
      <c r="H7" s="333"/>
      <c r="I7" s="422"/>
      <c r="J7" s="426"/>
      <c r="K7" s="429"/>
      <c r="L7" s="430"/>
      <c r="M7" s="431"/>
      <c r="O7" s="142"/>
    </row>
    <row r="8" spans="1:15" ht="66.75" customHeight="1">
      <c r="A8" s="424">
        <f>'pak.47'!A7+1</f>
        <v>5</v>
      </c>
      <c r="B8" s="425" t="s">
        <v>300</v>
      </c>
      <c r="C8" s="95"/>
      <c r="D8" s="96" t="s">
        <v>302</v>
      </c>
      <c r="E8" s="226" t="s">
        <v>130</v>
      </c>
      <c r="F8" s="97" t="s">
        <v>21</v>
      </c>
      <c r="G8" s="432">
        <v>300</v>
      </c>
      <c r="H8" s="230"/>
      <c r="I8" s="422"/>
      <c r="J8" s="97"/>
      <c r="K8" s="433"/>
      <c r="L8" s="434"/>
      <c r="M8" s="431"/>
      <c r="O8" s="142"/>
    </row>
    <row r="9" spans="1:15" ht="69" customHeight="1">
      <c r="A9" s="424">
        <f>'pak.47'!A8+1</f>
        <v>6</v>
      </c>
      <c r="B9" s="425" t="s">
        <v>303</v>
      </c>
      <c r="C9" s="95"/>
      <c r="D9" s="96" t="s">
        <v>304</v>
      </c>
      <c r="E9" s="226" t="s">
        <v>130</v>
      </c>
      <c r="F9" s="97" t="s">
        <v>21</v>
      </c>
      <c r="G9" s="432">
        <v>250</v>
      </c>
      <c r="H9" s="230"/>
      <c r="I9" s="422"/>
      <c r="J9" s="97"/>
      <c r="K9" s="435"/>
      <c r="L9" s="436"/>
      <c r="M9" s="431"/>
      <c r="O9" s="142"/>
    </row>
    <row r="10" spans="1:15" ht="63.75" customHeight="1">
      <c r="A10" s="424">
        <f>'pak.47'!A9+1</f>
        <v>7</v>
      </c>
      <c r="B10" s="425" t="s">
        <v>303</v>
      </c>
      <c r="C10" s="95"/>
      <c r="D10" s="96" t="s">
        <v>305</v>
      </c>
      <c r="E10" s="226" t="s">
        <v>130</v>
      </c>
      <c r="F10" s="97" t="s">
        <v>21</v>
      </c>
      <c r="G10" s="432">
        <v>50</v>
      </c>
      <c r="H10" s="230"/>
      <c r="I10" s="422"/>
      <c r="J10" s="97"/>
      <c r="K10" s="435"/>
      <c r="L10" s="436"/>
      <c r="M10" s="431"/>
      <c r="O10" s="142"/>
    </row>
    <row r="11" spans="1:15" ht="66" customHeight="1">
      <c r="A11" s="424">
        <f>'pak.47'!A10+1</f>
        <v>8</v>
      </c>
      <c r="B11" s="425" t="s">
        <v>306</v>
      </c>
      <c r="C11" s="426"/>
      <c r="D11" s="225" t="s">
        <v>129</v>
      </c>
      <c r="E11" s="226" t="s">
        <v>130</v>
      </c>
      <c r="F11" s="225" t="s">
        <v>21</v>
      </c>
      <c r="G11" s="225">
        <v>450</v>
      </c>
      <c r="H11" s="333"/>
      <c r="I11" s="422"/>
      <c r="J11" s="426"/>
      <c r="K11" s="429"/>
      <c r="L11" s="436"/>
      <c r="M11" s="431"/>
      <c r="O11" s="142"/>
    </row>
    <row r="12" spans="1:15" ht="62.25" customHeight="1">
      <c r="A12" s="424">
        <f>'pak.47'!A11+1</f>
        <v>9</v>
      </c>
      <c r="B12" s="425" t="s">
        <v>306</v>
      </c>
      <c r="C12" s="426"/>
      <c r="D12" s="225" t="s">
        <v>73</v>
      </c>
      <c r="E12" s="226" t="s">
        <v>130</v>
      </c>
      <c r="F12" s="225" t="s">
        <v>21</v>
      </c>
      <c r="G12" s="225">
        <v>100</v>
      </c>
      <c r="H12" s="333"/>
      <c r="I12" s="422"/>
      <c r="J12" s="426"/>
      <c r="K12" s="429"/>
      <c r="L12" s="436"/>
      <c r="M12" s="431"/>
      <c r="O12" s="142"/>
    </row>
    <row r="13" spans="1:15" ht="60.75" customHeight="1">
      <c r="A13" s="424">
        <f>'pak.47'!A12+1</f>
        <v>10</v>
      </c>
      <c r="B13" s="425" t="s">
        <v>307</v>
      </c>
      <c r="C13" s="426"/>
      <c r="D13" s="225" t="s">
        <v>129</v>
      </c>
      <c r="E13" s="226" t="s">
        <v>130</v>
      </c>
      <c r="F13" s="225" t="s">
        <v>21</v>
      </c>
      <c r="G13" s="225">
        <v>70</v>
      </c>
      <c r="H13" s="333"/>
      <c r="I13" s="422"/>
      <c r="J13" s="426"/>
      <c r="K13" s="426"/>
      <c r="L13" s="426"/>
      <c r="M13" s="431"/>
      <c r="O13" s="142"/>
    </row>
    <row r="14" spans="1:15" ht="70.5" customHeight="1">
      <c r="A14" s="424">
        <f>'pak.47'!A13+1</f>
        <v>11</v>
      </c>
      <c r="B14" s="425" t="s">
        <v>307</v>
      </c>
      <c r="C14" s="426"/>
      <c r="D14" s="225" t="s">
        <v>73</v>
      </c>
      <c r="E14" s="226" t="s">
        <v>130</v>
      </c>
      <c r="F14" s="225" t="s">
        <v>21</v>
      </c>
      <c r="G14" s="225">
        <v>10</v>
      </c>
      <c r="H14" s="333"/>
      <c r="I14" s="422"/>
      <c r="J14" s="426"/>
      <c r="K14" s="426"/>
      <c r="L14" s="426"/>
      <c r="M14" s="431"/>
      <c r="O14" s="142"/>
    </row>
    <row r="15" spans="1:15" ht="66" customHeight="1">
      <c r="A15" s="424">
        <f>'pak.47'!A14+1</f>
        <v>12</v>
      </c>
      <c r="B15" s="425" t="s">
        <v>308</v>
      </c>
      <c r="C15" s="95"/>
      <c r="D15" s="96" t="s">
        <v>129</v>
      </c>
      <c r="E15" s="226" t="s">
        <v>130</v>
      </c>
      <c r="F15" s="97" t="s">
        <v>21</v>
      </c>
      <c r="G15" s="432">
        <v>100</v>
      </c>
      <c r="H15" s="230"/>
      <c r="I15" s="422"/>
      <c r="J15" s="97"/>
      <c r="K15" s="434"/>
      <c r="L15" s="437"/>
      <c r="M15" s="431"/>
      <c r="O15" s="142"/>
    </row>
    <row r="16" spans="1:15" ht="68.25" customHeight="1">
      <c r="A16" s="424">
        <f>'pak.47'!A15+1</f>
        <v>13</v>
      </c>
      <c r="B16" s="425" t="s">
        <v>308</v>
      </c>
      <c r="C16" s="426"/>
      <c r="D16" s="225" t="s">
        <v>73</v>
      </c>
      <c r="E16" s="226" t="s">
        <v>130</v>
      </c>
      <c r="F16" s="225" t="s">
        <v>21</v>
      </c>
      <c r="G16" s="225">
        <v>250</v>
      </c>
      <c r="H16" s="333"/>
      <c r="I16" s="422"/>
      <c r="J16" s="426"/>
      <c r="K16" s="430"/>
      <c r="L16" s="437"/>
      <c r="M16" s="431"/>
      <c r="O16" s="142"/>
    </row>
    <row r="17" spans="1:15" ht="64.5" customHeight="1">
      <c r="A17" s="424">
        <f>'pak.47'!A16+1</f>
        <v>14</v>
      </c>
      <c r="B17" s="438" t="s">
        <v>309</v>
      </c>
      <c r="C17" s="426"/>
      <c r="D17" s="225" t="s">
        <v>310</v>
      </c>
      <c r="E17" s="226" t="s">
        <v>130</v>
      </c>
      <c r="F17" s="225" t="s">
        <v>21</v>
      </c>
      <c r="G17" s="225">
        <v>100</v>
      </c>
      <c r="H17" s="333"/>
      <c r="I17" s="422"/>
      <c r="J17" s="426"/>
      <c r="K17" s="430"/>
      <c r="L17" s="437"/>
      <c r="M17" s="431"/>
      <c r="O17" s="142"/>
    </row>
    <row r="18" spans="1:15" ht="72.75" customHeight="1">
      <c r="A18" s="424">
        <f>'pak.47'!A17+1</f>
        <v>15</v>
      </c>
      <c r="B18" s="438" t="s">
        <v>309</v>
      </c>
      <c r="C18" s="426"/>
      <c r="D18" s="225" t="s">
        <v>311</v>
      </c>
      <c r="E18" s="226" t="s">
        <v>130</v>
      </c>
      <c r="F18" s="225" t="s">
        <v>21</v>
      </c>
      <c r="G18" s="225">
        <v>500</v>
      </c>
      <c r="H18" s="333"/>
      <c r="I18" s="422"/>
      <c r="J18" s="426"/>
      <c r="K18" s="429"/>
      <c r="L18" s="365"/>
      <c r="M18" s="431"/>
      <c r="O18" s="142"/>
    </row>
    <row r="19" spans="1:15" ht="39" customHeight="1">
      <c r="A19" s="424">
        <f>'pak.47'!A18+1</f>
        <v>16</v>
      </c>
      <c r="B19" s="425" t="s">
        <v>312</v>
      </c>
      <c r="C19" s="439"/>
      <c r="D19" s="225" t="s">
        <v>53</v>
      </c>
      <c r="E19" s="226" t="s">
        <v>82</v>
      </c>
      <c r="F19" s="225" t="s">
        <v>21</v>
      </c>
      <c r="G19" s="225">
        <v>1000</v>
      </c>
      <c r="H19" s="333"/>
      <c r="I19" s="422"/>
      <c r="J19" s="426"/>
      <c r="K19" s="429"/>
      <c r="L19" s="365"/>
      <c r="M19" s="431"/>
      <c r="O19" s="142"/>
    </row>
    <row r="20" spans="1:15" ht="51" customHeight="1">
      <c r="A20" s="424">
        <f>'pak.47'!A19+1</f>
        <v>17</v>
      </c>
      <c r="B20" s="425" t="s">
        <v>313</v>
      </c>
      <c r="C20" s="426"/>
      <c r="D20" s="225" t="s">
        <v>310</v>
      </c>
      <c r="E20" s="226" t="s">
        <v>314</v>
      </c>
      <c r="F20" s="225" t="s">
        <v>21</v>
      </c>
      <c r="G20" s="440">
        <v>100</v>
      </c>
      <c r="H20" s="333"/>
      <c r="I20" s="422"/>
      <c r="J20" s="426"/>
      <c r="K20" s="441"/>
      <c r="L20" s="365"/>
      <c r="M20" s="431"/>
      <c r="O20" s="142"/>
    </row>
    <row r="21" spans="1:15" ht="52.5" customHeight="1">
      <c r="A21" s="424">
        <f>'pak.47'!A20+1</f>
        <v>18</v>
      </c>
      <c r="B21" s="425" t="s">
        <v>313</v>
      </c>
      <c r="C21" s="95"/>
      <c r="D21" s="96" t="s">
        <v>315</v>
      </c>
      <c r="E21" s="226" t="s">
        <v>314</v>
      </c>
      <c r="F21" s="97" t="s">
        <v>21</v>
      </c>
      <c r="G21" s="432">
        <v>700</v>
      </c>
      <c r="H21" s="230"/>
      <c r="I21" s="422"/>
      <c r="J21" s="97"/>
      <c r="K21" s="433"/>
      <c r="L21" s="365"/>
      <c r="M21" s="431"/>
      <c r="O21" s="142"/>
    </row>
    <row r="22" spans="1:15" ht="54.75" customHeight="1">
      <c r="A22" s="424">
        <f>'pak.47'!A21+1</f>
        <v>19</v>
      </c>
      <c r="B22" s="425" t="s">
        <v>80</v>
      </c>
      <c r="C22" s="442"/>
      <c r="D22" s="96" t="s">
        <v>316</v>
      </c>
      <c r="E22" s="226" t="s">
        <v>317</v>
      </c>
      <c r="F22" s="97" t="s">
        <v>21</v>
      </c>
      <c r="G22" s="432">
        <v>60</v>
      </c>
      <c r="H22" s="230"/>
      <c r="I22" s="422"/>
      <c r="J22" s="97"/>
      <c r="K22" s="364"/>
      <c r="L22" s="443"/>
      <c r="M22" s="431"/>
      <c r="O22" s="142"/>
    </row>
    <row r="23" spans="1:15" ht="61.5" customHeight="1">
      <c r="A23" s="424">
        <f>'pak.47'!A22+1</f>
        <v>20</v>
      </c>
      <c r="B23" s="425" t="s">
        <v>318</v>
      </c>
      <c r="C23" s="95"/>
      <c r="D23" s="444" t="s">
        <v>129</v>
      </c>
      <c r="E23" s="226" t="s">
        <v>130</v>
      </c>
      <c r="F23" s="97" t="s">
        <v>21</v>
      </c>
      <c r="G23" s="432">
        <v>200</v>
      </c>
      <c r="H23" s="230"/>
      <c r="I23" s="422"/>
      <c r="J23" s="97"/>
      <c r="K23" s="364"/>
      <c r="L23" s="365"/>
      <c r="M23" s="431"/>
      <c r="O23" s="142"/>
    </row>
    <row r="24" spans="1:15" ht="60.75" customHeight="1">
      <c r="A24" s="424">
        <f>'pak.47'!A23+1</f>
        <v>21</v>
      </c>
      <c r="B24" s="425" t="s">
        <v>318</v>
      </c>
      <c r="C24" s="426"/>
      <c r="D24" s="225" t="s">
        <v>131</v>
      </c>
      <c r="E24" s="226" t="s">
        <v>130</v>
      </c>
      <c r="F24" s="225" t="s">
        <v>21</v>
      </c>
      <c r="G24" s="225">
        <v>900</v>
      </c>
      <c r="H24" s="333"/>
      <c r="I24" s="422"/>
      <c r="J24" s="426"/>
      <c r="K24" s="430"/>
      <c r="L24" s="365"/>
      <c r="M24" s="431"/>
      <c r="O24" s="142"/>
    </row>
    <row r="25" spans="1:15" ht="65.25" customHeight="1">
      <c r="A25" s="424">
        <f>'pak.47'!A24+1</f>
        <v>22</v>
      </c>
      <c r="B25" s="445" t="s">
        <v>319</v>
      </c>
      <c r="C25" s="245" t="s">
        <v>0</v>
      </c>
      <c r="D25" s="244" t="s">
        <v>320</v>
      </c>
      <c r="E25" s="162" t="s">
        <v>130</v>
      </c>
      <c r="F25" s="245" t="s">
        <v>21</v>
      </c>
      <c r="G25" s="245">
        <v>50</v>
      </c>
      <c r="H25" s="345"/>
      <c r="I25" s="422"/>
      <c r="J25" s="244"/>
      <c r="K25" s="446"/>
      <c r="L25" s="368"/>
      <c r="M25" s="249"/>
      <c r="O25" s="142"/>
    </row>
    <row r="26" spans="1:13" ht="29.25" customHeight="1">
      <c r="A26" s="72"/>
      <c r="B26" s="39"/>
      <c r="C26" s="39"/>
      <c r="D26" s="39"/>
      <c r="E26" s="39"/>
      <c r="F26" s="447"/>
      <c r="G26" s="447"/>
      <c r="H26" s="346"/>
      <c r="I26" s="347"/>
      <c r="J26" s="39"/>
      <c r="K26" s="39"/>
      <c r="L26" s="180"/>
      <c r="M26" s="39"/>
    </row>
    <row r="27" spans="1:13" ht="24" customHeight="1">
      <c r="A27" s="29"/>
      <c r="B27" s="29"/>
      <c r="C27" s="29"/>
      <c r="D27" s="29"/>
      <c r="E27" s="30"/>
      <c r="F27" s="30"/>
      <c r="G27" s="62"/>
      <c r="H27" s="67"/>
      <c r="I27" s="30"/>
      <c r="J27" s="30"/>
      <c r="K27" s="30"/>
      <c r="L27" s="39"/>
      <c r="M27" s="39"/>
    </row>
    <row r="28" spans="1:13" ht="18.75" customHeight="1">
      <c r="A28" s="29"/>
      <c r="B28" s="35" t="s">
        <v>154</v>
      </c>
      <c r="C28" s="29"/>
      <c r="D28" s="29"/>
      <c r="E28" s="29"/>
      <c r="F28" s="29"/>
      <c r="G28" s="448"/>
      <c r="H28" s="449"/>
      <c r="I28" s="29"/>
      <c r="J28" s="29"/>
      <c r="K28" s="29"/>
      <c r="L28" s="2"/>
      <c r="M28" s="2"/>
    </row>
    <row r="29" spans="1:13" ht="18.75" customHeight="1">
      <c r="A29" s="29"/>
      <c r="B29" s="35" t="s">
        <v>24</v>
      </c>
      <c r="C29" s="29"/>
      <c r="D29" s="29"/>
      <c r="E29" s="29"/>
      <c r="F29" s="29"/>
      <c r="G29" s="448"/>
      <c r="H29" s="449"/>
      <c r="I29" s="29"/>
      <c r="J29" s="29"/>
      <c r="K29" s="29"/>
      <c r="L29" s="2"/>
      <c r="M29" s="2"/>
    </row>
    <row r="30" spans="1:13" ht="18.75" customHeight="1">
      <c r="A30" s="29"/>
      <c r="B30" s="37" t="s">
        <v>25</v>
      </c>
      <c r="C30" s="29"/>
      <c r="D30" s="29"/>
      <c r="E30" s="29"/>
      <c r="F30" s="29"/>
      <c r="G30" s="448"/>
      <c r="H30" s="449"/>
      <c r="I30" s="29"/>
      <c r="J30" s="29"/>
      <c r="K30" s="29"/>
      <c r="L30" s="2"/>
      <c r="M30" s="2"/>
    </row>
    <row r="31" spans="1:13" ht="18.75" customHeight="1">
      <c r="A31" s="29"/>
      <c r="B31" s="37" t="s">
        <v>321</v>
      </c>
      <c r="C31" s="29"/>
      <c r="D31" s="29"/>
      <c r="E31" s="29"/>
      <c r="F31" s="29"/>
      <c r="G31" s="448"/>
      <c r="H31" s="449"/>
      <c r="I31" s="29"/>
      <c r="J31" s="29"/>
      <c r="K31" s="29"/>
      <c r="L31" s="2"/>
      <c r="M31" s="2"/>
    </row>
    <row r="32" spans="1:13" ht="18.75" customHeight="1">
      <c r="A32" s="29"/>
      <c r="B32" s="37" t="s">
        <v>148</v>
      </c>
      <c r="C32" s="29"/>
      <c r="D32" s="29"/>
      <c r="E32" s="29"/>
      <c r="F32" s="29"/>
      <c r="G32" s="448"/>
      <c r="H32" s="449"/>
      <c r="I32" s="29"/>
      <c r="J32" s="29"/>
      <c r="K32" s="29"/>
      <c r="L32" s="2"/>
      <c r="M32" s="2"/>
    </row>
    <row r="33" spans="1:13" ht="18.75" customHeight="1">
      <c r="A33" s="29"/>
      <c r="B33" s="37" t="s">
        <v>322</v>
      </c>
      <c r="C33" s="29"/>
      <c r="D33" s="29"/>
      <c r="E33" s="29"/>
      <c r="F33" s="29"/>
      <c r="G33" s="448"/>
      <c r="H33" s="449"/>
      <c r="I33" s="29"/>
      <c r="J33" s="29"/>
      <c r="K33" s="29"/>
      <c r="L33" s="2"/>
      <c r="M33" s="2"/>
    </row>
    <row r="34" spans="1:13" ht="18.75" customHeight="1">
      <c r="A34" s="29"/>
      <c r="B34" s="37" t="s">
        <v>323</v>
      </c>
      <c r="C34" s="29"/>
      <c r="D34" s="29"/>
      <c r="E34" s="29"/>
      <c r="F34" s="29"/>
      <c r="G34" s="448"/>
      <c r="H34" s="449"/>
      <c r="I34" s="29"/>
      <c r="J34" s="29"/>
      <c r="K34" s="29"/>
      <c r="L34" s="2"/>
      <c r="M34" s="2"/>
    </row>
    <row r="35" spans="1:13" ht="18.75" customHeight="1">
      <c r="A35" s="29"/>
      <c r="B35" s="37" t="s">
        <v>324</v>
      </c>
      <c r="C35" s="29"/>
      <c r="D35" s="29"/>
      <c r="E35" s="29"/>
      <c r="F35" s="29"/>
      <c r="G35" s="448"/>
      <c r="H35" s="449"/>
      <c r="I35" s="29"/>
      <c r="J35" s="29"/>
      <c r="K35" s="29"/>
      <c r="L35" s="2"/>
      <c r="M35" s="2"/>
    </row>
    <row r="36" spans="1:13" ht="18.75" customHeight="1">
      <c r="A36" s="29"/>
      <c r="B36" s="37" t="s">
        <v>325</v>
      </c>
      <c r="C36" s="29"/>
      <c r="D36" s="29"/>
      <c r="E36" s="29"/>
      <c r="F36" s="29"/>
      <c r="G36" s="448"/>
      <c r="H36" s="449"/>
      <c r="I36" s="29"/>
      <c r="J36" s="29"/>
      <c r="K36" s="29"/>
      <c r="L36" s="2"/>
      <c r="M36" s="2"/>
    </row>
    <row r="37" spans="1:13" ht="18.75" customHeight="1">
      <c r="A37" s="29"/>
      <c r="B37" s="37" t="s">
        <v>326</v>
      </c>
      <c r="C37" s="29"/>
      <c r="D37" s="29"/>
      <c r="E37" s="29"/>
      <c r="F37" s="29"/>
      <c r="G37" s="448"/>
      <c r="H37" s="449"/>
      <c r="I37" s="29"/>
      <c r="J37" s="29"/>
      <c r="K37" s="29"/>
      <c r="L37" s="2"/>
      <c r="M37" s="2"/>
    </row>
    <row r="38" spans="1:13" ht="19.5" customHeight="1">
      <c r="A38" s="29"/>
      <c r="B38" s="37" t="s">
        <v>327</v>
      </c>
      <c r="C38" s="36"/>
      <c r="D38" s="36"/>
      <c r="E38" s="36"/>
      <c r="F38" s="36"/>
      <c r="G38" s="450"/>
      <c r="H38" s="451"/>
      <c r="I38" s="36"/>
      <c r="J38" s="36"/>
      <c r="K38" s="36"/>
      <c r="L38" s="38"/>
      <c r="M38" s="452"/>
    </row>
    <row r="39" spans="1:13" ht="17.25" customHeight="1">
      <c r="A39" s="29"/>
      <c r="B39" s="29" t="s">
        <v>328</v>
      </c>
      <c r="C39" s="29"/>
      <c r="D39" s="29"/>
      <c r="E39" s="29"/>
      <c r="F39" s="29"/>
      <c r="G39" s="448"/>
      <c r="H39" s="449"/>
      <c r="I39" s="29"/>
      <c r="J39" s="29"/>
      <c r="K39" s="29"/>
      <c r="L39" s="2"/>
      <c r="M39" s="2"/>
    </row>
    <row r="40" spans="1:13" ht="16.5" customHeight="1">
      <c r="A40" s="2"/>
      <c r="B40" s="2"/>
      <c r="C40" s="2"/>
      <c r="D40" s="2"/>
      <c r="E40" s="2"/>
      <c r="F40" s="2"/>
      <c r="G40" s="453"/>
      <c r="H40" s="255"/>
      <c r="I40" s="2"/>
      <c r="J40" s="2"/>
      <c r="K40" s="2"/>
      <c r="L40" s="2"/>
      <c r="M40" s="2"/>
    </row>
    <row r="41" spans="1:13" ht="17.25" customHeight="1">
      <c r="A41" s="2"/>
      <c r="B41" s="2"/>
      <c r="C41" s="2"/>
      <c r="D41" s="2"/>
      <c r="E41" s="39"/>
      <c r="F41" s="2"/>
      <c r="G41" s="453"/>
      <c r="H41" s="255" t="s">
        <v>26</v>
      </c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39"/>
      <c r="F42" s="2"/>
      <c r="G42" s="453"/>
      <c r="H42" s="454" t="s">
        <v>27</v>
      </c>
      <c r="I42" s="40"/>
      <c r="J42" s="40"/>
      <c r="K42" s="2"/>
      <c r="L42" s="2"/>
      <c r="M42" s="2"/>
    </row>
    <row r="43" spans="1:13" ht="14.25" customHeight="1">
      <c r="A43" s="41"/>
      <c r="B43" s="42"/>
      <c r="C43" s="2"/>
      <c r="D43" s="2"/>
      <c r="E43" s="2"/>
      <c r="F43" s="2"/>
      <c r="G43" s="455" t="s">
        <v>0</v>
      </c>
      <c r="H43" s="43" t="s">
        <v>28</v>
      </c>
      <c r="I43" s="456"/>
      <c r="J43" s="456"/>
      <c r="K43" s="456"/>
      <c r="L43" s="456"/>
      <c r="M43" s="456"/>
    </row>
    <row r="44" ht="18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I52" sqref="I52"/>
    </sheetView>
  </sheetViews>
  <sheetFormatPr defaultColWidth="9.00390625" defaultRowHeight="12.75"/>
  <cols>
    <col min="1" max="1" width="5.375" style="457" customWidth="1"/>
    <col min="2" max="2" width="20.875" style="458" customWidth="1"/>
    <col min="3" max="4" width="9.625" style="0" customWidth="1"/>
    <col min="5" max="5" width="11.625" style="0" customWidth="1"/>
    <col min="6" max="6" width="8.25390625" style="0" customWidth="1"/>
    <col min="7" max="7" width="9.625" style="0" customWidth="1"/>
    <col min="8" max="8" width="10.125" style="393" customWidth="1"/>
    <col min="9" max="9" width="11.0039062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9.125" style="0" hidden="1" customWidth="1"/>
  </cols>
  <sheetData>
    <row r="1" spans="1:14" ht="18.75" customHeight="1">
      <c r="A1" s="614" t="s">
        <v>491</v>
      </c>
      <c r="B1" s="614"/>
      <c r="C1" s="627" t="s">
        <v>329</v>
      </c>
      <c r="D1" s="627"/>
      <c r="E1" s="627"/>
      <c r="F1" s="627"/>
      <c r="G1" s="627"/>
      <c r="H1" s="627"/>
      <c r="I1" s="627"/>
      <c r="J1" s="611" t="s">
        <v>330</v>
      </c>
      <c r="K1" s="611"/>
      <c r="L1" s="611"/>
      <c r="M1" s="611"/>
      <c r="N1" s="611"/>
    </row>
    <row r="2" spans="1:14" ht="23.25" customHeight="1">
      <c r="A2" s="614"/>
      <c r="B2" s="614"/>
      <c r="C2" s="633" t="s">
        <v>4</v>
      </c>
      <c r="D2" s="633"/>
      <c r="E2" s="633"/>
      <c r="F2" s="633"/>
      <c r="G2" s="633"/>
      <c r="H2" s="633"/>
      <c r="I2" s="633"/>
      <c r="J2" s="620" t="s">
        <v>496</v>
      </c>
      <c r="K2" s="620"/>
      <c r="L2" s="620"/>
      <c r="M2" s="620"/>
      <c r="N2" s="51"/>
    </row>
    <row r="3" spans="1:13" ht="70.5" customHeight="1">
      <c r="A3" s="459" t="s">
        <v>5</v>
      </c>
      <c r="B3" s="460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57" t="s">
        <v>12</v>
      </c>
      <c r="I3" s="4" t="s">
        <v>13</v>
      </c>
      <c r="J3" s="4" t="s">
        <v>14</v>
      </c>
      <c r="K3" s="4" t="s">
        <v>66</v>
      </c>
      <c r="L3" s="183" t="s">
        <v>16</v>
      </c>
      <c r="M3" s="461" t="s">
        <v>237</v>
      </c>
    </row>
    <row r="4" spans="1:16" ht="51.75" customHeight="1">
      <c r="A4" s="8">
        <v>1</v>
      </c>
      <c r="B4" s="419" t="s">
        <v>331</v>
      </c>
      <c r="C4" s="420"/>
      <c r="D4" s="421" t="s">
        <v>73</v>
      </c>
      <c r="E4" s="154" t="s">
        <v>314</v>
      </c>
      <c r="F4" s="421" t="s">
        <v>21</v>
      </c>
      <c r="G4" s="421">
        <v>200</v>
      </c>
      <c r="H4" s="462"/>
      <c r="I4" s="462"/>
      <c r="J4" s="420"/>
      <c r="K4" s="420"/>
      <c r="L4" s="420"/>
      <c r="M4" s="241"/>
      <c r="P4" s="142"/>
    </row>
    <row r="5" spans="1:16" ht="51.75" customHeight="1">
      <c r="A5" s="463">
        <f>'pak.48'!A4+1</f>
        <v>2</v>
      </c>
      <c r="B5" s="425" t="s">
        <v>331</v>
      </c>
      <c r="C5" s="95"/>
      <c r="D5" s="96" t="s">
        <v>298</v>
      </c>
      <c r="E5" s="226" t="s">
        <v>314</v>
      </c>
      <c r="F5" s="97" t="s">
        <v>21</v>
      </c>
      <c r="G5" s="432">
        <v>1500</v>
      </c>
      <c r="H5" s="230"/>
      <c r="I5" s="462"/>
      <c r="J5" s="97"/>
      <c r="K5" s="433"/>
      <c r="L5" s="365"/>
      <c r="M5" s="241"/>
      <c r="P5" s="142"/>
    </row>
    <row r="6" spans="1:16" ht="78.75" customHeight="1">
      <c r="A6" s="463">
        <f>'pak.48'!A5+1</f>
        <v>3</v>
      </c>
      <c r="B6" s="419" t="s">
        <v>332</v>
      </c>
      <c r="C6" s="10"/>
      <c r="D6" s="11" t="s">
        <v>333</v>
      </c>
      <c r="E6" s="11" t="s">
        <v>334</v>
      </c>
      <c r="F6" s="86" t="s">
        <v>21</v>
      </c>
      <c r="G6" s="258">
        <v>500</v>
      </c>
      <c r="H6" s="147"/>
      <c r="I6" s="462"/>
      <c r="J6" s="86"/>
      <c r="K6" s="309"/>
      <c r="L6" s="464"/>
      <c r="M6" s="431"/>
      <c r="P6" s="142"/>
    </row>
    <row r="7" spans="1:16" ht="75" customHeight="1">
      <c r="A7" s="463">
        <f>'pak.48'!A6+1</f>
        <v>4</v>
      </c>
      <c r="B7" s="465" t="s">
        <v>335</v>
      </c>
      <c r="C7" s="426"/>
      <c r="D7" s="225" t="s">
        <v>33</v>
      </c>
      <c r="E7" s="226" t="s">
        <v>130</v>
      </c>
      <c r="F7" s="225" t="s">
        <v>21</v>
      </c>
      <c r="G7" s="225">
        <v>100</v>
      </c>
      <c r="H7" s="147"/>
      <c r="I7" s="462"/>
      <c r="J7" s="86"/>
      <c r="K7" s="309"/>
      <c r="L7" s="464"/>
      <c r="M7" s="431"/>
      <c r="P7" s="142"/>
    </row>
    <row r="8" spans="1:16" ht="64.5" customHeight="1">
      <c r="A8" s="463">
        <f>'pak.48'!A7+1</f>
        <v>5</v>
      </c>
      <c r="B8" s="465" t="s">
        <v>335</v>
      </c>
      <c r="C8" s="426"/>
      <c r="D8" s="225" t="s">
        <v>298</v>
      </c>
      <c r="E8" s="226" t="s">
        <v>130</v>
      </c>
      <c r="F8" s="225" t="s">
        <v>21</v>
      </c>
      <c r="G8" s="225">
        <v>200</v>
      </c>
      <c r="H8" s="333"/>
      <c r="I8" s="462"/>
      <c r="J8" s="426"/>
      <c r="K8" s="429"/>
      <c r="L8" s="466"/>
      <c r="M8" s="431"/>
      <c r="P8" s="142"/>
    </row>
    <row r="9" spans="1:16" ht="72" customHeight="1">
      <c r="A9" s="463">
        <f>'pak.48'!A8+1</f>
        <v>6</v>
      </c>
      <c r="B9" s="465" t="s">
        <v>335</v>
      </c>
      <c r="C9" s="467"/>
      <c r="D9" s="468" t="s">
        <v>299</v>
      </c>
      <c r="E9" s="226" t="s">
        <v>130</v>
      </c>
      <c r="F9" s="469" t="s">
        <v>21</v>
      </c>
      <c r="G9" s="470">
        <v>50</v>
      </c>
      <c r="H9" s="471"/>
      <c r="I9" s="462"/>
      <c r="J9" s="469"/>
      <c r="K9" s="472"/>
      <c r="L9" s="466"/>
      <c r="M9" s="473"/>
      <c r="P9" s="142"/>
    </row>
    <row r="10" spans="1:16" ht="99.75" customHeight="1">
      <c r="A10" s="463">
        <f>'pak.48'!A9+1</f>
        <v>7</v>
      </c>
      <c r="B10" s="474" t="s">
        <v>336</v>
      </c>
      <c r="C10" s="225" t="s">
        <v>0</v>
      </c>
      <c r="D10" s="226" t="s">
        <v>129</v>
      </c>
      <c r="E10" s="226" t="s">
        <v>337</v>
      </c>
      <c r="F10" s="225" t="s">
        <v>189</v>
      </c>
      <c r="G10" s="225">
        <v>10</v>
      </c>
      <c r="H10" s="333"/>
      <c r="I10" s="462"/>
      <c r="J10" s="426"/>
      <c r="K10" s="426"/>
      <c r="L10" s="466"/>
      <c r="M10" s="431"/>
      <c r="P10" s="142"/>
    </row>
    <row r="11" spans="1:16" ht="101.25" customHeight="1">
      <c r="A11" s="463">
        <f>'pak.48'!A10+1</f>
        <v>8</v>
      </c>
      <c r="B11" s="425" t="s">
        <v>336</v>
      </c>
      <c r="C11" s="225"/>
      <c r="D11" s="225" t="s">
        <v>338</v>
      </c>
      <c r="E11" s="226" t="s">
        <v>337</v>
      </c>
      <c r="F11" s="225" t="s">
        <v>189</v>
      </c>
      <c r="G11" s="225">
        <v>10</v>
      </c>
      <c r="H11" s="475"/>
      <c r="I11" s="462"/>
      <c r="J11" s="426"/>
      <c r="K11" s="429"/>
      <c r="L11" s="466"/>
      <c r="M11" s="431"/>
      <c r="P11" s="142"/>
    </row>
    <row r="12" spans="1:16" ht="64.5" customHeight="1">
      <c r="A12" s="463">
        <f>'pak.48'!A11+1</f>
        <v>9</v>
      </c>
      <c r="B12" s="425" t="s">
        <v>336</v>
      </c>
      <c r="C12" s="426"/>
      <c r="D12" s="225" t="s">
        <v>53</v>
      </c>
      <c r="E12" s="226" t="s">
        <v>339</v>
      </c>
      <c r="F12" s="225" t="s">
        <v>21</v>
      </c>
      <c r="G12" s="225">
        <v>40</v>
      </c>
      <c r="H12" s="333"/>
      <c r="I12" s="462"/>
      <c r="J12" s="426"/>
      <c r="K12" s="426"/>
      <c r="L12" s="466"/>
      <c r="M12" s="431"/>
      <c r="P12" s="142"/>
    </row>
    <row r="13" spans="1:16" ht="36" customHeight="1">
      <c r="A13" s="463">
        <f>'pak.48'!A12+1</f>
        <v>10</v>
      </c>
      <c r="B13" s="476" t="s">
        <v>340</v>
      </c>
      <c r="C13" s="426"/>
      <c r="D13" s="390" t="s">
        <v>310</v>
      </c>
      <c r="E13" s="226" t="s">
        <v>82</v>
      </c>
      <c r="F13" s="225" t="s">
        <v>21</v>
      </c>
      <c r="G13" s="225">
        <v>100</v>
      </c>
      <c r="H13" s="333"/>
      <c r="I13" s="462"/>
      <c r="J13" s="426"/>
      <c r="K13" s="436"/>
      <c r="L13" s="466"/>
      <c r="M13" s="431"/>
      <c r="P13" s="142"/>
    </row>
    <row r="14" spans="1:16" ht="35.25" customHeight="1">
      <c r="A14" s="463">
        <f>'pak.48'!A13+1</f>
        <v>11</v>
      </c>
      <c r="B14" s="476" t="s">
        <v>340</v>
      </c>
      <c r="C14" s="426"/>
      <c r="D14" s="225" t="s">
        <v>315</v>
      </c>
      <c r="E14" s="226" t="s">
        <v>82</v>
      </c>
      <c r="F14" s="225" t="s">
        <v>21</v>
      </c>
      <c r="G14" s="225">
        <v>700</v>
      </c>
      <c r="H14" s="333"/>
      <c r="I14" s="462"/>
      <c r="J14" s="426"/>
      <c r="K14" s="426"/>
      <c r="L14" s="466"/>
      <c r="M14" s="431"/>
      <c r="P14" s="142"/>
    </row>
    <row r="15" spans="1:13" ht="21" customHeight="1">
      <c r="A15" s="477"/>
      <c r="B15" s="37"/>
      <c r="C15" s="2"/>
      <c r="D15" s="2"/>
      <c r="E15" s="2"/>
      <c r="F15" s="255"/>
      <c r="G15" s="255"/>
      <c r="H15" s="478"/>
      <c r="I15" s="347"/>
      <c r="J15" s="2"/>
      <c r="K15" s="2"/>
      <c r="L15" s="136"/>
      <c r="M15" s="2"/>
    </row>
    <row r="16" spans="1:13" ht="12.75">
      <c r="A16" s="477"/>
      <c r="B16" s="35" t="s">
        <v>154</v>
      </c>
      <c r="C16" s="38"/>
      <c r="D16" s="38"/>
      <c r="E16" s="2"/>
      <c r="F16" s="2"/>
      <c r="G16" s="2"/>
      <c r="H16" s="255"/>
      <c r="I16" s="255"/>
      <c r="J16" s="2"/>
      <c r="K16" s="2"/>
      <c r="L16" s="2"/>
      <c r="M16" s="2"/>
    </row>
    <row r="17" spans="1:13" ht="12.75">
      <c r="A17" s="477"/>
      <c r="B17" s="35" t="s">
        <v>24</v>
      </c>
      <c r="C17" s="38"/>
      <c r="D17" s="38"/>
      <c r="E17" s="2"/>
      <c r="F17" s="2"/>
      <c r="G17" s="2"/>
      <c r="H17" s="255"/>
      <c r="I17" s="255"/>
      <c r="J17" s="2"/>
      <c r="K17" s="2"/>
      <c r="L17" s="2"/>
      <c r="M17" s="2"/>
    </row>
    <row r="18" spans="1:13" ht="12.75">
      <c r="A18" s="477"/>
      <c r="B18" s="37" t="s">
        <v>25</v>
      </c>
      <c r="C18" s="38"/>
      <c r="D18" s="38"/>
      <c r="E18" s="2"/>
      <c r="F18" s="2"/>
      <c r="G18" s="2"/>
      <c r="H18" s="255"/>
      <c r="I18" s="255"/>
      <c r="J18" s="2"/>
      <c r="K18" s="2"/>
      <c r="L18" s="2"/>
      <c r="M18" s="2"/>
    </row>
    <row r="19" spans="1:13" ht="12.75">
      <c r="A19" s="477"/>
      <c r="B19" s="37" t="s">
        <v>341</v>
      </c>
      <c r="C19" s="38"/>
      <c r="D19" s="38"/>
      <c r="E19" s="2"/>
      <c r="F19" s="2"/>
      <c r="G19" s="2"/>
      <c r="H19" s="255"/>
      <c r="I19" s="255"/>
      <c r="J19" s="2"/>
      <c r="K19" s="2"/>
      <c r="L19" s="2"/>
      <c r="M19" s="2"/>
    </row>
    <row r="20" spans="1:13" ht="12.75">
      <c r="A20" s="477"/>
      <c r="B20" s="37" t="s">
        <v>342</v>
      </c>
      <c r="C20" s="38"/>
      <c r="D20" s="38"/>
      <c r="E20" s="2"/>
      <c r="F20" s="2"/>
      <c r="G20" s="2"/>
      <c r="H20" s="255"/>
      <c r="I20" s="255"/>
      <c r="J20" s="2"/>
      <c r="K20" s="2"/>
      <c r="L20" s="2"/>
      <c r="M20" s="2"/>
    </row>
    <row r="21" spans="1:13" ht="12.75">
      <c r="A21" s="477"/>
      <c r="B21" s="37" t="s">
        <v>322</v>
      </c>
      <c r="C21" s="38"/>
      <c r="D21" s="38"/>
      <c r="E21" s="2"/>
      <c r="F21" s="2"/>
      <c r="G21" s="2"/>
      <c r="H21" s="255"/>
      <c r="I21" s="255"/>
      <c r="J21" s="2"/>
      <c r="K21" s="2"/>
      <c r="L21" s="2"/>
      <c r="M21" s="2"/>
    </row>
    <row r="22" spans="1:13" ht="12.75">
      <c r="A22" s="477"/>
      <c r="B22" s="37" t="s">
        <v>323</v>
      </c>
      <c r="C22" s="38"/>
      <c r="D22" s="38"/>
      <c r="E22" s="2"/>
      <c r="F22" s="2"/>
      <c r="G22" s="2"/>
      <c r="H22" s="255"/>
      <c r="I22" s="255"/>
      <c r="J22" s="2"/>
      <c r="K22" s="2"/>
      <c r="L22" s="2"/>
      <c r="M22" s="2"/>
    </row>
    <row r="23" spans="1:13" ht="12.75">
      <c r="A23" s="477"/>
      <c r="B23" s="37" t="s">
        <v>343</v>
      </c>
      <c r="C23" s="38"/>
      <c r="D23" s="38"/>
      <c r="E23" s="2"/>
      <c r="F23" s="2"/>
      <c r="G23" s="2"/>
      <c r="H23" s="255"/>
      <c r="I23" s="255"/>
      <c r="J23" s="2"/>
      <c r="K23" s="2"/>
      <c r="L23" s="2"/>
      <c r="M23" s="2"/>
    </row>
    <row r="24" spans="1:13" ht="12.75">
      <c r="A24" s="477"/>
      <c r="B24" s="37" t="s">
        <v>344</v>
      </c>
      <c r="C24" s="38"/>
      <c r="D24" s="38"/>
      <c r="E24" s="2"/>
      <c r="F24" s="2"/>
      <c r="G24" s="2"/>
      <c r="H24" s="255"/>
      <c r="I24" s="255"/>
      <c r="J24" s="2"/>
      <c r="K24" s="2"/>
      <c r="L24" s="2"/>
      <c r="M24" s="2"/>
    </row>
    <row r="25" spans="1:13" ht="12.75">
      <c r="A25" s="477"/>
      <c r="B25" s="37" t="s">
        <v>345</v>
      </c>
      <c r="C25" s="38"/>
      <c r="D25" s="38"/>
      <c r="E25" s="2"/>
      <c r="F25" s="2"/>
      <c r="G25" s="2"/>
      <c r="H25" s="255"/>
      <c r="I25" s="255"/>
      <c r="J25" s="2"/>
      <c r="K25" s="2"/>
      <c r="L25" s="2"/>
      <c r="M25" s="2"/>
    </row>
    <row r="26" spans="1:13" ht="12.75">
      <c r="A26" s="477"/>
      <c r="B26" s="37"/>
      <c r="C26" s="38"/>
      <c r="D26" s="38"/>
      <c r="E26" s="2"/>
      <c r="F26" s="2"/>
      <c r="G26" s="2"/>
      <c r="H26" s="255"/>
      <c r="I26" s="255"/>
      <c r="J26" s="2"/>
      <c r="K26" s="2"/>
      <c r="L26" s="2"/>
      <c r="M26" s="2"/>
    </row>
    <row r="27" spans="1:13" ht="12.75">
      <c r="A27" s="477"/>
      <c r="B27" s="37"/>
      <c r="C27" s="38"/>
      <c r="D27" s="38"/>
      <c r="E27" s="2"/>
      <c r="F27" s="2"/>
      <c r="G27" s="2"/>
      <c r="H27" s="255"/>
      <c r="I27" s="255"/>
      <c r="J27" s="2"/>
      <c r="K27" s="2"/>
      <c r="L27" s="2"/>
      <c r="M27" s="2"/>
    </row>
    <row r="28" spans="1:13" ht="12.75">
      <c r="A28" s="477"/>
      <c r="B28" s="37"/>
      <c r="C28" s="38"/>
      <c r="D28" s="38"/>
      <c r="E28" s="2"/>
      <c r="F28" s="2"/>
      <c r="G28" s="2"/>
      <c r="H28" s="255"/>
      <c r="I28" s="255"/>
      <c r="J28" s="2"/>
      <c r="K28" s="2"/>
      <c r="L28" s="2"/>
      <c r="M28" s="2"/>
    </row>
    <row r="29" spans="1:13" ht="12.75">
      <c r="A29" s="479"/>
      <c r="B29" s="37"/>
      <c r="C29" s="2"/>
      <c r="D29" s="2"/>
      <c r="E29" s="39"/>
      <c r="F29" s="2"/>
      <c r="G29" s="2"/>
      <c r="H29" s="255" t="s">
        <v>26</v>
      </c>
      <c r="I29" s="255"/>
      <c r="J29" s="2"/>
      <c r="K29" s="2"/>
      <c r="L29" s="2"/>
      <c r="M29" s="2"/>
    </row>
    <row r="30" spans="1:11" ht="14.25" customHeight="1">
      <c r="A30" s="477"/>
      <c r="B30" s="37"/>
      <c r="C30" s="2"/>
      <c r="D30" s="2"/>
      <c r="E30" s="39"/>
      <c r="F30" s="2"/>
      <c r="G30" s="2"/>
      <c r="H30" s="454" t="s">
        <v>27</v>
      </c>
      <c r="I30" s="454"/>
      <c r="J30" s="40"/>
      <c r="K30" s="2"/>
    </row>
    <row r="31" spans="1:11" ht="18" customHeight="1">
      <c r="A31" s="480"/>
      <c r="B31" s="481"/>
      <c r="C31" s="2"/>
      <c r="D31" s="2"/>
      <c r="E31" s="2"/>
      <c r="F31" s="2"/>
      <c r="G31" s="43" t="s">
        <v>0</v>
      </c>
      <c r="H31" s="43" t="s">
        <v>28</v>
      </c>
      <c r="I31" s="482"/>
      <c r="J31" s="43"/>
      <c r="K31" s="2"/>
    </row>
  </sheetData>
  <sheetProtection selectLockedCells="1" selectUnlockedCells="1"/>
  <mergeCells count="5">
    <mergeCell ref="A1:B2"/>
    <mergeCell ref="C1:I1"/>
    <mergeCell ref="J1:N1"/>
    <mergeCell ref="C2:I2"/>
    <mergeCell ref="J2:M2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4">
      <selection activeCell="A39" sqref="A39:E39"/>
    </sheetView>
  </sheetViews>
  <sheetFormatPr defaultColWidth="9.00390625" defaultRowHeight="12.75"/>
  <cols>
    <col min="1" max="1" width="6.125" style="483" customWidth="1"/>
    <col min="2" max="2" width="20.00390625" style="458" customWidth="1"/>
    <col min="3" max="3" width="11.125" style="0" customWidth="1"/>
    <col min="4" max="4" width="10.00390625" style="484" customWidth="1"/>
    <col min="5" max="5" width="13.375" style="483" customWidth="1"/>
    <col min="6" max="6" width="8.25390625" style="483" customWidth="1"/>
    <col min="7" max="7" width="9.875" style="483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485" t="s">
        <v>0</v>
      </c>
      <c r="H1" s="486"/>
      <c r="I1" s="486"/>
    </row>
    <row r="2" spans="1:13" ht="17.25" customHeight="1">
      <c r="A2" s="137"/>
      <c r="B2" s="37"/>
      <c r="C2" s="2"/>
      <c r="D2" s="487"/>
      <c r="E2" s="137"/>
      <c r="F2" s="137"/>
      <c r="G2" s="137"/>
      <c r="H2" s="255"/>
      <c r="I2" s="255"/>
      <c r="J2" s="2"/>
      <c r="K2" s="2"/>
      <c r="L2" s="2"/>
      <c r="M2" s="2"/>
    </row>
    <row r="3" spans="1:13" ht="26.25" customHeight="1">
      <c r="A3" s="614" t="s">
        <v>491</v>
      </c>
      <c r="B3" s="614"/>
      <c r="C3" s="627" t="s">
        <v>346</v>
      </c>
      <c r="D3" s="627"/>
      <c r="E3" s="627"/>
      <c r="F3" s="627"/>
      <c r="G3" s="627"/>
      <c r="H3" s="627"/>
      <c r="I3" s="611" t="s">
        <v>347</v>
      </c>
      <c r="J3" s="611"/>
      <c r="K3" s="611"/>
      <c r="L3" s="611"/>
      <c r="M3" s="611"/>
    </row>
    <row r="4" spans="1:13" ht="43.5" customHeight="1">
      <c r="A4" s="614"/>
      <c r="B4" s="614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3" ht="62.25" customHeight="1">
      <c r="A6" s="489">
        <v>1</v>
      </c>
      <c r="B6" s="474" t="s">
        <v>133</v>
      </c>
      <c r="C6" s="474"/>
      <c r="D6" s="226" t="s">
        <v>33</v>
      </c>
      <c r="E6" s="226" t="s">
        <v>130</v>
      </c>
      <c r="F6" s="225" t="s">
        <v>21</v>
      </c>
      <c r="G6" s="225">
        <v>100</v>
      </c>
      <c r="H6" s="333"/>
      <c r="I6" s="333"/>
      <c r="J6" s="474"/>
      <c r="K6" s="474"/>
      <c r="L6" s="490"/>
      <c r="M6" s="491"/>
    </row>
    <row r="7" spans="1:13" ht="65.25" customHeight="1">
      <c r="A7" s="489">
        <f>'pak.49'!A6+1</f>
        <v>2</v>
      </c>
      <c r="B7" s="474" t="s">
        <v>133</v>
      </c>
      <c r="C7" s="474"/>
      <c r="D7" s="226" t="s">
        <v>298</v>
      </c>
      <c r="E7" s="226" t="s">
        <v>130</v>
      </c>
      <c r="F7" s="225" t="s">
        <v>21</v>
      </c>
      <c r="G7" s="225">
        <v>200</v>
      </c>
      <c r="H7" s="333"/>
      <c r="I7" s="333"/>
      <c r="J7" s="474"/>
      <c r="K7" s="490"/>
      <c r="L7" s="490"/>
      <c r="M7" s="491"/>
    </row>
    <row r="8" spans="1:13" ht="65.25" customHeight="1">
      <c r="A8" s="489">
        <f>'pak.49'!A7+1</f>
        <v>3</v>
      </c>
      <c r="B8" s="465" t="s">
        <v>335</v>
      </c>
      <c r="C8" s="467"/>
      <c r="D8" s="468" t="s">
        <v>299</v>
      </c>
      <c r="E8" s="226" t="s">
        <v>130</v>
      </c>
      <c r="F8" s="469" t="s">
        <v>21</v>
      </c>
      <c r="G8" s="225">
        <v>50</v>
      </c>
      <c r="H8" s="333"/>
      <c r="I8" s="333"/>
      <c r="J8" s="474"/>
      <c r="K8" s="490"/>
      <c r="L8" s="490"/>
      <c r="M8" s="491"/>
    </row>
    <row r="9" spans="1:13" ht="75.75" customHeight="1">
      <c r="A9" s="489">
        <f>'pak.49'!A8+1</f>
        <v>4</v>
      </c>
      <c r="B9" s="425" t="s">
        <v>300</v>
      </c>
      <c r="C9" s="474"/>
      <c r="D9" s="226" t="s">
        <v>348</v>
      </c>
      <c r="E9" s="226" t="s">
        <v>130</v>
      </c>
      <c r="F9" s="97" t="s">
        <v>21</v>
      </c>
      <c r="G9" s="225">
        <v>70</v>
      </c>
      <c r="H9" s="333"/>
      <c r="I9" s="333"/>
      <c r="J9" s="474"/>
      <c r="K9" s="490"/>
      <c r="L9" s="490"/>
      <c r="M9" s="491"/>
    </row>
    <row r="10" spans="1:13" ht="80.25" customHeight="1">
      <c r="A10" s="489">
        <f>'pak.49'!A9+1</f>
        <v>5</v>
      </c>
      <c r="B10" s="425" t="s">
        <v>300</v>
      </c>
      <c r="C10" s="492"/>
      <c r="D10" s="96" t="s">
        <v>349</v>
      </c>
      <c r="E10" s="226" t="s">
        <v>130</v>
      </c>
      <c r="F10" s="97" t="s">
        <v>21</v>
      </c>
      <c r="G10" s="432">
        <v>200</v>
      </c>
      <c r="H10" s="230"/>
      <c r="I10" s="333"/>
      <c r="J10" s="474"/>
      <c r="K10" s="474"/>
      <c r="L10" s="490"/>
      <c r="M10" s="491"/>
    </row>
    <row r="11" spans="1:13" ht="68.25" customHeight="1">
      <c r="A11" s="489">
        <f>'pak.49'!A10+1</f>
        <v>6</v>
      </c>
      <c r="B11" s="474" t="s">
        <v>303</v>
      </c>
      <c r="C11" s="492"/>
      <c r="D11" s="226" t="s">
        <v>305</v>
      </c>
      <c r="E11" s="226" t="s">
        <v>130</v>
      </c>
      <c r="F11" s="225" t="s">
        <v>21</v>
      </c>
      <c r="G11" s="432">
        <v>30</v>
      </c>
      <c r="H11" s="230"/>
      <c r="I11" s="333"/>
      <c r="J11" s="474"/>
      <c r="K11" s="474"/>
      <c r="L11" s="490"/>
      <c r="M11" s="491"/>
    </row>
    <row r="12" spans="1:13" ht="66" customHeight="1">
      <c r="A12" s="489">
        <f>'pak.49'!A11+1</f>
        <v>7</v>
      </c>
      <c r="B12" s="474" t="s">
        <v>303</v>
      </c>
      <c r="C12" s="474"/>
      <c r="D12" s="226" t="s">
        <v>304</v>
      </c>
      <c r="E12" s="226" t="s">
        <v>130</v>
      </c>
      <c r="F12" s="225" t="s">
        <v>21</v>
      </c>
      <c r="G12" s="225">
        <v>150</v>
      </c>
      <c r="H12" s="333"/>
      <c r="I12" s="333"/>
      <c r="J12" s="474"/>
      <c r="K12" s="474"/>
      <c r="L12" s="490"/>
      <c r="M12" s="491"/>
    </row>
    <row r="13" spans="1:13" ht="71.25" customHeight="1">
      <c r="A13" s="489">
        <f>'pak.49'!A12+1</f>
        <v>8</v>
      </c>
      <c r="B13" s="425" t="s">
        <v>306</v>
      </c>
      <c r="C13" s="474"/>
      <c r="D13" s="226" t="s">
        <v>129</v>
      </c>
      <c r="E13" s="226" t="s">
        <v>130</v>
      </c>
      <c r="F13" s="225" t="s">
        <v>21</v>
      </c>
      <c r="G13" s="225">
        <v>250</v>
      </c>
      <c r="H13" s="333"/>
      <c r="I13" s="333"/>
      <c r="J13" s="474"/>
      <c r="K13" s="474"/>
      <c r="L13" s="490"/>
      <c r="M13" s="491"/>
    </row>
    <row r="14" spans="1:13" ht="62.25" customHeight="1">
      <c r="A14" s="489">
        <f>'pak.49'!A13+1</f>
        <v>9</v>
      </c>
      <c r="B14" s="425" t="s">
        <v>306</v>
      </c>
      <c r="C14" s="474"/>
      <c r="D14" s="226" t="s">
        <v>73</v>
      </c>
      <c r="E14" s="226" t="s">
        <v>130</v>
      </c>
      <c r="F14" s="225" t="s">
        <v>21</v>
      </c>
      <c r="G14" s="225">
        <v>100</v>
      </c>
      <c r="H14" s="333"/>
      <c r="I14" s="333"/>
      <c r="J14" s="474"/>
      <c r="K14" s="474"/>
      <c r="L14" s="490"/>
      <c r="M14" s="491"/>
    </row>
    <row r="15" spans="1:13" ht="51.75" customHeight="1">
      <c r="A15" s="489">
        <f>'pak.49'!A14+1</f>
        <v>10</v>
      </c>
      <c r="B15" s="474" t="s">
        <v>307</v>
      </c>
      <c r="C15" s="474"/>
      <c r="D15" s="226" t="s">
        <v>129</v>
      </c>
      <c r="E15" s="226" t="s">
        <v>317</v>
      </c>
      <c r="F15" s="225" t="s">
        <v>21</v>
      </c>
      <c r="G15" s="225">
        <v>50</v>
      </c>
      <c r="H15" s="333"/>
      <c r="I15" s="333"/>
      <c r="J15" s="474"/>
      <c r="K15" s="474"/>
      <c r="L15" s="490"/>
      <c r="M15" s="491"/>
    </row>
    <row r="16" spans="1:13" ht="52.5" customHeight="1">
      <c r="A16" s="489">
        <f>'pak.49'!A15+1</f>
        <v>11</v>
      </c>
      <c r="B16" s="474" t="s">
        <v>307</v>
      </c>
      <c r="C16" s="474"/>
      <c r="D16" s="226" t="s">
        <v>73</v>
      </c>
      <c r="E16" s="226" t="s">
        <v>317</v>
      </c>
      <c r="F16" s="225" t="s">
        <v>21</v>
      </c>
      <c r="G16" s="225">
        <v>10</v>
      </c>
      <c r="H16" s="333"/>
      <c r="I16" s="333"/>
      <c r="J16" s="474"/>
      <c r="K16" s="474"/>
      <c r="L16" s="490"/>
      <c r="M16" s="491"/>
    </row>
    <row r="17" spans="1:13" ht="62.25" customHeight="1">
      <c r="A17" s="489">
        <f>'pak.49'!A16+1</f>
        <v>12</v>
      </c>
      <c r="B17" s="425" t="s">
        <v>308</v>
      </c>
      <c r="C17" s="492"/>
      <c r="D17" s="96" t="s">
        <v>129</v>
      </c>
      <c r="E17" s="226" t="s">
        <v>130</v>
      </c>
      <c r="F17" s="97" t="s">
        <v>21</v>
      </c>
      <c r="G17" s="432">
        <v>50</v>
      </c>
      <c r="H17" s="230"/>
      <c r="I17" s="333"/>
      <c r="J17" s="493"/>
      <c r="K17" s="494"/>
      <c r="L17" s="490"/>
      <c r="M17" s="491"/>
    </row>
    <row r="18" spans="1:13" ht="62.25" customHeight="1">
      <c r="A18" s="489">
        <f>'pak.49'!A17+1</f>
        <v>13</v>
      </c>
      <c r="B18" s="425" t="s">
        <v>308</v>
      </c>
      <c r="C18" s="492"/>
      <c r="D18" s="96" t="s">
        <v>73</v>
      </c>
      <c r="E18" s="226" t="s">
        <v>130</v>
      </c>
      <c r="F18" s="97" t="s">
        <v>21</v>
      </c>
      <c r="G18" s="432">
        <v>150</v>
      </c>
      <c r="H18" s="230"/>
      <c r="I18" s="333"/>
      <c r="J18" s="493"/>
      <c r="K18" s="494"/>
      <c r="L18" s="490"/>
      <c r="M18" s="491"/>
    </row>
    <row r="19" spans="1:13" ht="62.25" customHeight="1">
      <c r="A19" s="489">
        <f>'pak.49'!A18+1</f>
        <v>14</v>
      </c>
      <c r="B19" s="425" t="s">
        <v>308</v>
      </c>
      <c r="C19" s="492"/>
      <c r="D19" s="96" t="s">
        <v>244</v>
      </c>
      <c r="E19" s="226" t="s">
        <v>130</v>
      </c>
      <c r="F19" s="97" t="s">
        <v>21</v>
      </c>
      <c r="G19" s="432">
        <v>50</v>
      </c>
      <c r="H19" s="230"/>
      <c r="I19" s="333"/>
      <c r="J19" s="493"/>
      <c r="K19" s="494"/>
      <c r="L19" s="490"/>
      <c r="M19" s="491"/>
    </row>
    <row r="20" spans="1:13" ht="61.5" customHeight="1">
      <c r="A20" s="489">
        <f>'pak.49'!A19+1</f>
        <v>15</v>
      </c>
      <c r="B20" s="474" t="s">
        <v>350</v>
      </c>
      <c r="C20" s="474"/>
      <c r="D20" s="226" t="s">
        <v>351</v>
      </c>
      <c r="E20" s="226" t="s">
        <v>130</v>
      </c>
      <c r="F20" s="225" t="s">
        <v>21</v>
      </c>
      <c r="G20" s="440">
        <v>100</v>
      </c>
      <c r="H20" s="333"/>
      <c r="I20" s="333"/>
      <c r="J20" s="474"/>
      <c r="K20" s="474"/>
      <c r="L20" s="490"/>
      <c r="M20" s="491"/>
    </row>
    <row r="21" spans="1:13" ht="63" customHeight="1">
      <c r="A21" s="489">
        <f>'pak.49'!A20+1</f>
        <v>16</v>
      </c>
      <c r="B21" s="474" t="s">
        <v>350</v>
      </c>
      <c r="C21" s="474"/>
      <c r="D21" s="226" t="s">
        <v>352</v>
      </c>
      <c r="E21" s="226" t="s">
        <v>130</v>
      </c>
      <c r="F21" s="225" t="s">
        <v>21</v>
      </c>
      <c r="G21" s="225">
        <v>200</v>
      </c>
      <c r="H21" s="333"/>
      <c r="I21" s="333"/>
      <c r="J21" s="474"/>
      <c r="K21" s="474"/>
      <c r="L21" s="490"/>
      <c r="M21" s="491"/>
    </row>
    <row r="22" spans="1:13" ht="54.75" customHeight="1">
      <c r="A22" s="489">
        <f>'pak.49'!A21+1</f>
        <v>17</v>
      </c>
      <c r="B22" s="425" t="s">
        <v>353</v>
      </c>
      <c r="C22" s="495"/>
      <c r="D22" s="96" t="s">
        <v>315</v>
      </c>
      <c r="E22" s="96" t="s">
        <v>317</v>
      </c>
      <c r="F22" s="96" t="s">
        <v>21</v>
      </c>
      <c r="G22" s="432">
        <v>700</v>
      </c>
      <c r="H22" s="333"/>
      <c r="I22" s="333"/>
      <c r="J22" s="474"/>
      <c r="K22" s="474"/>
      <c r="L22" s="490"/>
      <c r="M22" s="491"/>
    </row>
    <row r="23" spans="1:13" ht="59.25" customHeight="1">
      <c r="A23" s="489">
        <f>'pak.49'!A22+1</f>
        <v>18</v>
      </c>
      <c r="B23" s="425" t="s">
        <v>295</v>
      </c>
      <c r="C23" s="474"/>
      <c r="D23" s="226" t="s">
        <v>129</v>
      </c>
      <c r="E23" s="226" t="s">
        <v>130</v>
      </c>
      <c r="F23" s="225" t="s">
        <v>21</v>
      </c>
      <c r="G23" s="225">
        <v>300</v>
      </c>
      <c r="H23" s="496"/>
      <c r="I23" s="333"/>
      <c r="J23" s="474"/>
      <c r="K23" s="474"/>
      <c r="L23" s="490"/>
      <c r="M23" s="491"/>
    </row>
    <row r="24" spans="1:13" ht="60" customHeight="1">
      <c r="A24" s="489">
        <f>'pak.49'!A23+1</f>
        <v>19</v>
      </c>
      <c r="B24" s="425" t="s">
        <v>295</v>
      </c>
      <c r="C24" s="474"/>
      <c r="D24" s="226" t="s">
        <v>73</v>
      </c>
      <c r="E24" s="226" t="s">
        <v>130</v>
      </c>
      <c r="F24" s="225" t="s">
        <v>21</v>
      </c>
      <c r="G24" s="225">
        <v>300</v>
      </c>
      <c r="H24" s="497"/>
      <c r="I24" s="333"/>
      <c r="J24" s="474"/>
      <c r="K24" s="474"/>
      <c r="L24" s="490"/>
      <c r="M24" s="491"/>
    </row>
    <row r="25" spans="1:13" ht="73.5" customHeight="1">
      <c r="A25" s="489">
        <f>'pak.49'!A24+1</f>
        <v>20</v>
      </c>
      <c r="B25" s="425" t="s">
        <v>318</v>
      </c>
      <c r="C25" s="474"/>
      <c r="D25" s="226" t="s">
        <v>131</v>
      </c>
      <c r="E25" s="226" t="s">
        <v>130</v>
      </c>
      <c r="F25" s="225" t="s">
        <v>21</v>
      </c>
      <c r="G25" s="225">
        <v>600</v>
      </c>
      <c r="H25" s="333"/>
      <c r="I25" s="333"/>
      <c r="J25" s="474"/>
      <c r="K25" s="474"/>
      <c r="L25" s="490"/>
      <c r="M25" s="491"/>
    </row>
    <row r="26" spans="1:13" ht="71.25" customHeight="1">
      <c r="A26" s="498">
        <f>'pak.49'!A25+1</f>
        <v>21</v>
      </c>
      <c r="B26" s="445" t="s">
        <v>318</v>
      </c>
      <c r="C26" s="499"/>
      <c r="D26" s="162" t="s">
        <v>299</v>
      </c>
      <c r="E26" s="162" t="s">
        <v>130</v>
      </c>
      <c r="F26" s="245" t="s">
        <v>21</v>
      </c>
      <c r="G26" s="245">
        <v>50</v>
      </c>
      <c r="H26" s="345"/>
      <c r="I26" s="333"/>
      <c r="J26" s="499"/>
      <c r="K26" s="499"/>
      <c r="L26" s="500"/>
      <c r="M26" s="501"/>
    </row>
    <row r="27" spans="1:13" ht="20.25" customHeight="1">
      <c r="A27" s="137"/>
      <c r="B27" s="37"/>
      <c r="C27" s="2"/>
      <c r="D27" s="502"/>
      <c r="E27" s="255"/>
      <c r="F27" s="255"/>
      <c r="G27" s="255"/>
      <c r="I27" s="347"/>
      <c r="J27" s="2"/>
      <c r="K27" s="2"/>
      <c r="L27" s="180"/>
      <c r="M27" s="2"/>
    </row>
    <row r="28" spans="1:13" ht="20.25" customHeight="1">
      <c r="A28" s="137"/>
      <c r="B28" s="35" t="s">
        <v>154</v>
      </c>
      <c r="C28" s="29"/>
      <c r="D28" s="487"/>
      <c r="E28" s="137"/>
      <c r="F28" s="137"/>
      <c r="G28" s="137"/>
      <c r="H28" s="447"/>
      <c r="I28" s="255"/>
      <c r="J28" s="2"/>
      <c r="K28" s="2"/>
      <c r="L28" s="143"/>
      <c r="M28" s="2"/>
    </row>
    <row r="29" spans="1:13" ht="20.25" customHeight="1">
      <c r="A29" s="137"/>
      <c r="B29" s="35" t="s">
        <v>24</v>
      </c>
      <c r="C29" s="29"/>
      <c r="D29" s="487"/>
      <c r="E29" s="137"/>
      <c r="F29" s="137"/>
      <c r="G29" s="137"/>
      <c r="H29" s="447"/>
      <c r="I29" s="255"/>
      <c r="J29" s="2"/>
      <c r="K29" s="2"/>
      <c r="L29" s="143"/>
      <c r="M29" s="2"/>
    </row>
    <row r="30" spans="1:13" ht="22.5" customHeight="1">
      <c r="A30" s="137"/>
      <c r="B30" s="37" t="s">
        <v>46</v>
      </c>
      <c r="C30" s="2"/>
      <c r="D30" s="487"/>
      <c r="E30" s="137"/>
      <c r="F30" s="137"/>
      <c r="G30" s="137"/>
      <c r="H30" s="255"/>
      <c r="I30" s="255"/>
      <c r="J30" s="2"/>
      <c r="K30" s="2"/>
      <c r="L30" s="2"/>
      <c r="M30" s="2"/>
    </row>
    <row r="31" spans="1:13" ht="22.5" customHeight="1">
      <c r="A31" s="137"/>
      <c r="B31" s="37" t="s">
        <v>321</v>
      </c>
      <c r="C31" s="2"/>
      <c r="D31" s="487"/>
      <c r="E31" s="137"/>
      <c r="F31" s="137"/>
      <c r="G31" s="137"/>
      <c r="H31" s="255"/>
      <c r="I31" s="255"/>
      <c r="J31" s="2"/>
      <c r="K31" s="2"/>
      <c r="L31" s="2"/>
      <c r="M31" s="2"/>
    </row>
    <row r="32" spans="1:13" ht="22.5" customHeight="1">
      <c r="A32" s="137"/>
      <c r="B32" s="37" t="s">
        <v>148</v>
      </c>
      <c r="C32" s="2"/>
      <c r="D32" s="487"/>
      <c r="E32" s="137"/>
      <c r="F32" s="137"/>
      <c r="G32" s="137"/>
      <c r="H32" s="255"/>
      <c r="I32" s="255"/>
      <c r="J32" s="2"/>
      <c r="K32" s="2"/>
      <c r="L32" s="2"/>
      <c r="M32" s="2"/>
    </row>
    <row r="33" spans="1:13" ht="22.5" customHeight="1">
      <c r="A33" s="137"/>
      <c r="B33" s="37" t="s">
        <v>322</v>
      </c>
      <c r="C33" s="2"/>
      <c r="D33" s="487"/>
      <c r="E33" s="137"/>
      <c r="F33" s="137"/>
      <c r="G33" s="137"/>
      <c r="H33" s="255"/>
      <c r="I33" s="255"/>
      <c r="J33" s="2"/>
      <c r="K33" s="2"/>
      <c r="L33" s="2"/>
      <c r="M33" s="2"/>
    </row>
    <row r="34" spans="1:13" ht="22.5" customHeight="1">
      <c r="A34" s="137"/>
      <c r="B34" s="37" t="s">
        <v>323</v>
      </c>
      <c r="C34" s="2"/>
      <c r="D34" s="487"/>
      <c r="E34" s="137"/>
      <c r="F34" s="137"/>
      <c r="G34" s="137"/>
      <c r="H34" s="255"/>
      <c r="I34" s="255"/>
      <c r="J34" s="2"/>
      <c r="K34" s="2"/>
      <c r="L34" s="2"/>
      <c r="M34" s="2"/>
    </row>
    <row r="35" spans="1:13" ht="22.5" customHeight="1">
      <c r="A35" s="137"/>
      <c r="B35" s="37" t="s">
        <v>343</v>
      </c>
      <c r="C35" s="2"/>
      <c r="D35" s="487"/>
      <c r="E35" s="137"/>
      <c r="F35" s="137"/>
      <c r="G35" s="137"/>
      <c r="H35" s="255"/>
      <c r="I35" s="255"/>
      <c r="J35" s="2"/>
      <c r="K35" s="2"/>
      <c r="L35" s="2"/>
      <c r="M35" s="2"/>
    </row>
    <row r="36" spans="1:13" ht="22.5" customHeight="1">
      <c r="A36" s="137"/>
      <c r="B36" s="37" t="s">
        <v>344</v>
      </c>
      <c r="C36" s="2"/>
      <c r="D36" s="487"/>
      <c r="E36" s="137"/>
      <c r="F36" s="137"/>
      <c r="G36" s="137"/>
      <c r="H36" s="255"/>
      <c r="I36" s="255"/>
      <c r="J36" s="2"/>
      <c r="K36" s="2"/>
      <c r="L36" s="2"/>
      <c r="M36" s="2"/>
    </row>
    <row r="37" spans="1:13" ht="22.5" customHeight="1">
      <c r="A37" s="137"/>
      <c r="B37" s="37" t="s">
        <v>345</v>
      </c>
      <c r="C37" s="2"/>
      <c r="D37" s="487"/>
      <c r="E37" s="137"/>
      <c r="F37" s="137"/>
      <c r="G37" s="137"/>
      <c r="H37" s="255"/>
      <c r="I37" s="255"/>
      <c r="J37" s="2"/>
      <c r="K37" s="2"/>
      <c r="L37" s="2"/>
      <c r="M37" s="2"/>
    </row>
    <row r="38" spans="1:13" ht="22.5" customHeight="1">
      <c r="A38" s="137"/>
      <c r="B38" s="37"/>
      <c r="C38" s="2"/>
      <c r="D38" s="487"/>
      <c r="E38" s="137"/>
      <c r="F38" s="137"/>
      <c r="G38" s="137"/>
      <c r="H38" s="255"/>
      <c r="I38" s="255"/>
      <c r="J38" s="2"/>
      <c r="K38" s="2"/>
      <c r="L38" s="2"/>
      <c r="M38" s="2"/>
    </row>
    <row r="39" spans="2:13" ht="16.5" customHeight="1">
      <c r="B39" s="137"/>
      <c r="C39" s="2"/>
      <c r="D39" s="487"/>
      <c r="E39" s="122"/>
      <c r="F39" s="137"/>
      <c r="G39" s="137"/>
      <c r="H39" s="255" t="s">
        <v>26</v>
      </c>
      <c r="I39" s="255"/>
      <c r="J39" s="2"/>
      <c r="K39" s="2"/>
      <c r="L39" s="2"/>
      <c r="M39" s="2"/>
    </row>
    <row r="40" spans="2:13" ht="16.5" customHeight="1">
      <c r="B40" s="137"/>
      <c r="C40" s="2"/>
      <c r="D40" s="487"/>
      <c r="E40" s="122"/>
      <c r="F40" s="137"/>
      <c r="G40" s="137"/>
      <c r="H40" s="255"/>
      <c r="I40" s="255"/>
      <c r="J40" s="2"/>
      <c r="K40" s="2"/>
      <c r="L40" s="2"/>
      <c r="M40" s="2"/>
    </row>
    <row r="41" spans="1:13" ht="19.5" customHeight="1">
      <c r="A41" s="137"/>
      <c r="C41" s="2"/>
      <c r="D41" s="487"/>
      <c r="E41" s="122"/>
      <c r="F41" s="137"/>
      <c r="G41" s="137"/>
      <c r="H41" s="454" t="s">
        <v>27</v>
      </c>
      <c r="I41" s="454"/>
      <c r="J41" s="40"/>
      <c r="K41" s="2"/>
      <c r="L41" s="2"/>
      <c r="M41" s="2"/>
    </row>
    <row r="42" spans="1:11" ht="14.25">
      <c r="A42" s="503"/>
      <c r="C42" s="2"/>
      <c r="D42" s="487"/>
      <c r="E42" s="137"/>
      <c r="F42" s="137"/>
      <c r="G42" s="504" t="s">
        <v>0</v>
      </c>
      <c r="H42" s="505" t="s">
        <v>28</v>
      </c>
      <c r="I42" s="482"/>
      <c r="J42" s="43"/>
      <c r="K42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2.00390625" style="0" customWidth="1"/>
    <col min="14" max="14" width="10.0039062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27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1" customHeight="1">
      <c r="A5" s="614" t="s">
        <v>491</v>
      </c>
      <c r="B5" s="614"/>
      <c r="C5" s="618" t="s">
        <v>58</v>
      </c>
      <c r="D5" s="618"/>
      <c r="E5" s="618"/>
      <c r="F5" s="618"/>
      <c r="G5" s="618"/>
      <c r="H5" s="618"/>
      <c r="I5" s="618"/>
      <c r="J5" s="611" t="s">
        <v>59</v>
      </c>
      <c r="K5" s="611"/>
      <c r="L5" s="611"/>
      <c r="M5" s="611"/>
      <c r="N5" s="47"/>
    </row>
    <row r="6" spans="1:14" ht="26.25" customHeight="1">
      <c r="A6" s="614"/>
      <c r="B6" s="614"/>
      <c r="C6" s="619" t="s">
        <v>4</v>
      </c>
      <c r="D6" s="619"/>
      <c r="E6" s="619"/>
      <c r="F6" s="619"/>
      <c r="G6" s="619"/>
      <c r="H6" s="619"/>
      <c r="I6" s="619"/>
      <c r="J6" s="620" t="s">
        <v>497</v>
      </c>
      <c r="K6" s="620"/>
      <c r="L6" s="620"/>
      <c r="M6" s="620"/>
      <c r="N6" s="47"/>
    </row>
    <row r="7" spans="1:13" ht="53.25" customHeight="1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60</v>
      </c>
      <c r="L7" s="83" t="s">
        <v>16</v>
      </c>
      <c r="M7" s="84" t="s">
        <v>17</v>
      </c>
    </row>
    <row r="8" spans="1:13" ht="39" customHeight="1">
      <c r="A8" s="127">
        <v>1</v>
      </c>
      <c r="B8" s="128" t="s">
        <v>61</v>
      </c>
      <c r="C8" s="129"/>
      <c r="D8" s="130" t="s">
        <v>62</v>
      </c>
      <c r="E8" s="131" t="s">
        <v>41</v>
      </c>
      <c r="F8" s="131" t="s">
        <v>63</v>
      </c>
      <c r="G8" s="132">
        <v>8</v>
      </c>
      <c r="H8" s="133"/>
      <c r="I8" s="133"/>
      <c r="J8" s="131"/>
      <c r="K8" s="131"/>
      <c r="L8" s="134"/>
      <c r="M8" s="135"/>
    </row>
    <row r="9" spans="1:13" ht="24.75" customHeight="1">
      <c r="A9" s="2"/>
      <c r="B9" s="2"/>
      <c r="C9" s="2"/>
      <c r="D9" s="2"/>
      <c r="E9" s="2"/>
      <c r="F9" s="2"/>
      <c r="G9" s="2"/>
      <c r="H9" s="39"/>
      <c r="I9" s="65"/>
      <c r="J9" s="2"/>
      <c r="K9" s="2"/>
      <c r="L9" s="136"/>
      <c r="M9" s="2"/>
    </row>
    <row r="10" spans="1:13" ht="24.75" customHeight="1">
      <c r="A10" s="72"/>
      <c r="B10" s="80"/>
      <c r="C10" s="74"/>
      <c r="D10" s="76"/>
      <c r="E10" s="75"/>
      <c r="F10" s="75"/>
      <c r="G10" s="77"/>
      <c r="H10" s="75"/>
      <c r="I10" s="75"/>
      <c r="J10" s="75"/>
      <c r="K10" s="75"/>
      <c r="L10" s="71"/>
      <c r="M10" s="2"/>
    </row>
    <row r="11" spans="1:13" ht="12.75">
      <c r="A11" s="72"/>
      <c r="B11" s="80"/>
      <c r="C11" s="74"/>
      <c r="D11" s="76"/>
      <c r="E11" s="75"/>
      <c r="F11" s="75"/>
      <c r="G11" s="77"/>
      <c r="H11" s="75"/>
      <c r="I11" s="75"/>
      <c r="J11" s="75"/>
      <c r="K11" s="75"/>
      <c r="L11" s="71"/>
      <c r="M11" s="2"/>
    </row>
    <row r="12" spans="1:13" ht="12.75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71"/>
      <c r="M12" s="2"/>
    </row>
    <row r="13" spans="1:13" ht="12.75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71"/>
      <c r="M13" s="2"/>
    </row>
    <row r="14" spans="1:13" ht="22.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2"/>
      <c r="M14" s="2"/>
    </row>
    <row r="15" ht="30" customHeight="1"/>
    <row r="23" ht="9" customHeight="1"/>
    <row r="24" ht="10.5" customHeight="1"/>
    <row r="25" ht="16.5" customHeight="1"/>
    <row r="26" ht="15.75" customHeight="1"/>
    <row r="27" ht="15" customHeight="1"/>
    <row r="28" ht="17.25" customHeight="1"/>
    <row r="29" ht="19.5" customHeight="1"/>
    <row r="30" ht="22.5" customHeight="1"/>
    <row r="39" ht="13.5" customHeight="1"/>
    <row r="40" ht="14.25" customHeight="1"/>
    <row r="42" ht="14.25" customHeight="1"/>
    <row r="43" ht="18" customHeight="1"/>
  </sheetData>
  <sheetProtection selectLockedCells="1" selectUnlockedCells="1"/>
  <mergeCells count="5">
    <mergeCell ref="A5:B6"/>
    <mergeCell ref="C5:I5"/>
    <mergeCell ref="J5:M5"/>
    <mergeCell ref="C6:I6"/>
    <mergeCell ref="J6:M6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8" width="10.125" style="0" customWidth="1"/>
    <col min="9" max="9" width="12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614" t="s">
        <v>491</v>
      </c>
      <c r="B3" s="614"/>
      <c r="C3" s="634" t="s">
        <v>354</v>
      </c>
      <c r="D3" s="634"/>
      <c r="E3" s="634"/>
      <c r="F3" s="634"/>
      <c r="G3" s="634"/>
      <c r="H3" s="634"/>
      <c r="I3" s="611" t="s">
        <v>355</v>
      </c>
      <c r="J3" s="611"/>
      <c r="K3" s="611"/>
      <c r="L3" s="611"/>
      <c r="M3" s="611"/>
    </row>
    <row r="4" spans="1:13" ht="24.75" customHeight="1">
      <c r="A4" s="614"/>
      <c r="B4" s="614"/>
      <c r="C4" s="634" t="s">
        <v>107</v>
      </c>
      <c r="D4" s="634"/>
      <c r="E4" s="634"/>
      <c r="F4" s="634"/>
      <c r="G4" s="634"/>
      <c r="H4" s="634"/>
      <c r="I4" s="620" t="str">
        <f>'pak.13'!J4</f>
        <v>sprawa nr Szp/FZ - 14/2020</v>
      </c>
      <c r="J4" s="620"/>
      <c r="K4" s="620"/>
      <c r="L4" s="620"/>
      <c r="M4" s="620"/>
    </row>
    <row r="5" spans="1:13" ht="38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356</v>
      </c>
      <c r="I5" s="4" t="s">
        <v>13</v>
      </c>
      <c r="J5" s="4" t="s">
        <v>14</v>
      </c>
      <c r="K5" s="4" t="s">
        <v>66</v>
      </c>
      <c r="L5" s="83" t="s">
        <v>16</v>
      </c>
      <c r="M5" s="184" t="s">
        <v>17</v>
      </c>
    </row>
    <row r="6" spans="1:13" ht="33" customHeight="1">
      <c r="A6" s="8">
        <v>1</v>
      </c>
      <c r="B6" s="421" t="s">
        <v>357</v>
      </c>
      <c r="C6" s="421"/>
      <c r="D6" s="421" t="s">
        <v>92</v>
      </c>
      <c r="E6" s="154" t="s">
        <v>206</v>
      </c>
      <c r="F6" s="421" t="s">
        <v>35</v>
      </c>
      <c r="G6" s="389">
        <v>100</v>
      </c>
      <c r="H6" s="462"/>
      <c r="I6" s="462"/>
      <c r="J6" s="421"/>
      <c r="K6" s="462" t="s">
        <v>0</v>
      </c>
      <c r="L6" s="421"/>
      <c r="M6" s="287"/>
    </row>
    <row r="7" spans="1:13" ht="31.5" customHeight="1">
      <c r="A7" s="295" t="s">
        <v>52</v>
      </c>
      <c r="B7" s="245" t="s">
        <v>357</v>
      </c>
      <c r="C7" s="245"/>
      <c r="D7" s="162" t="s">
        <v>358</v>
      </c>
      <c r="E7" s="162" t="s">
        <v>206</v>
      </c>
      <c r="F7" s="245" t="s">
        <v>35</v>
      </c>
      <c r="G7" s="326">
        <v>100</v>
      </c>
      <c r="H7" s="345"/>
      <c r="I7" s="462"/>
      <c r="J7" s="245"/>
      <c r="K7" s="345"/>
      <c r="L7" s="245"/>
      <c r="M7" s="299"/>
    </row>
    <row r="8" spans="1:13" ht="19.5" customHeight="1">
      <c r="A8" s="447"/>
      <c r="B8" s="255"/>
      <c r="C8" s="255"/>
      <c r="D8" s="255"/>
      <c r="E8" s="255"/>
      <c r="F8" s="255"/>
      <c r="G8" s="273" t="s">
        <v>0</v>
      </c>
      <c r="H8" s="346"/>
      <c r="I8" s="347"/>
      <c r="J8" s="447"/>
      <c r="K8" s="447"/>
      <c r="L8" s="276"/>
      <c r="M8" s="255"/>
    </row>
    <row r="9" spans="1:13" ht="18" customHeight="1">
      <c r="A9" s="2"/>
      <c r="B9" s="506" t="s">
        <v>359</v>
      </c>
      <c r="C9" s="30"/>
      <c r="D9" s="30"/>
      <c r="E9" s="2"/>
      <c r="F9" s="193"/>
      <c r="G9" s="2"/>
      <c r="H9" s="2"/>
      <c r="I9" s="212"/>
      <c r="J9" s="212"/>
      <c r="K9" s="212"/>
      <c r="L9" s="212"/>
      <c r="M9" s="198"/>
    </row>
    <row r="10" spans="1:13" ht="17.25" customHeight="1">
      <c r="A10" s="2"/>
      <c r="B10" s="507" t="s">
        <v>360</v>
      </c>
      <c r="C10" s="508"/>
      <c r="D10" s="29"/>
      <c r="E10" s="2"/>
      <c r="F10" s="2"/>
      <c r="G10" s="2"/>
      <c r="H10" s="456"/>
      <c r="I10" s="2"/>
      <c r="J10" s="2"/>
      <c r="K10" s="2"/>
      <c r="L10" s="2"/>
      <c r="M10" s="2"/>
    </row>
    <row r="11" spans="1:13" ht="16.5" customHeight="1">
      <c r="A11" s="2"/>
      <c r="B11" s="509" t="s">
        <v>361</v>
      </c>
      <c r="C11" s="29"/>
      <c r="D11" s="29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3" ht="12.75" customHeight="1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2"/>
      <c r="M14" s="2"/>
    </row>
    <row r="15" spans="1:11" ht="14.25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6.125" style="0" customWidth="1"/>
    <col min="2" max="2" width="21.25390625" style="0" customWidth="1"/>
    <col min="3" max="3" width="11.875" style="0" customWidth="1"/>
    <col min="4" max="4" width="9.625" style="0" customWidth="1"/>
    <col min="5" max="5" width="13.625" style="0" customWidth="1"/>
    <col min="6" max="6" width="8.25390625" style="0" customWidth="1"/>
    <col min="7" max="7" width="9.375" style="0" customWidth="1"/>
    <col min="8" max="8" width="10.125" style="0" customWidth="1"/>
    <col min="9" max="9" width="11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21.75" customHeight="1">
      <c r="A3" s="614" t="s">
        <v>491</v>
      </c>
      <c r="B3" s="614"/>
      <c r="C3" s="618" t="s">
        <v>362</v>
      </c>
      <c r="D3" s="618"/>
      <c r="E3" s="618"/>
      <c r="F3" s="618"/>
      <c r="G3" s="618"/>
      <c r="H3" s="618"/>
      <c r="I3" s="611" t="s">
        <v>363</v>
      </c>
      <c r="J3" s="611"/>
      <c r="K3" s="611"/>
      <c r="L3" s="611"/>
      <c r="M3" s="611"/>
      <c r="O3" s="383"/>
      <c r="P3" s="510"/>
      <c r="Q3" s="511"/>
      <c r="R3" s="196"/>
    </row>
    <row r="4" spans="1:13" ht="21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0.2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5" ht="62.25" customHeight="1">
      <c r="A6" s="53" t="s">
        <v>49</v>
      </c>
      <c r="B6" s="57" t="s">
        <v>364</v>
      </c>
      <c r="C6" s="57"/>
      <c r="D6" s="57" t="s">
        <v>129</v>
      </c>
      <c r="E6" s="512" t="s">
        <v>88</v>
      </c>
      <c r="F6" s="57" t="s">
        <v>21</v>
      </c>
      <c r="G6" s="513">
        <v>100</v>
      </c>
      <c r="H6" s="58"/>
      <c r="I6" s="58"/>
      <c r="J6" s="57"/>
      <c r="K6" s="57"/>
      <c r="L6" s="514"/>
      <c r="M6" s="515"/>
      <c r="O6" s="142"/>
    </row>
    <row r="7" spans="1:15" ht="61.5" customHeight="1">
      <c r="A7" s="295" t="s">
        <v>52</v>
      </c>
      <c r="B7" s="245" t="s">
        <v>364</v>
      </c>
      <c r="C7" s="245"/>
      <c r="D7" s="245" t="s">
        <v>365</v>
      </c>
      <c r="E7" s="162" t="s">
        <v>88</v>
      </c>
      <c r="F7" s="245" t="s">
        <v>21</v>
      </c>
      <c r="G7" s="344">
        <v>100</v>
      </c>
      <c r="H7" s="345"/>
      <c r="I7" s="345"/>
      <c r="J7" s="245"/>
      <c r="K7" s="245"/>
      <c r="L7" s="247"/>
      <c r="M7" s="299"/>
      <c r="O7" s="142"/>
    </row>
    <row r="8" spans="1:13" ht="21" customHeight="1">
      <c r="A8" s="255"/>
      <c r="B8" s="255"/>
      <c r="C8" s="255"/>
      <c r="D8" s="255"/>
      <c r="E8" s="255"/>
      <c r="F8" s="255"/>
      <c r="G8" s="255"/>
      <c r="H8" s="346"/>
      <c r="I8" s="347"/>
      <c r="J8" s="255"/>
      <c r="K8" s="255"/>
      <c r="L8" s="516"/>
      <c r="M8" s="255"/>
    </row>
    <row r="9" spans="1:13" ht="18" customHeight="1">
      <c r="A9" s="35" t="s">
        <v>154</v>
      </c>
      <c r="B9" s="36"/>
      <c r="C9" s="36"/>
      <c r="D9" s="29"/>
      <c r="G9" s="2"/>
      <c r="H9" s="2"/>
      <c r="I9" s="2"/>
      <c r="J9" s="2"/>
      <c r="K9" s="2"/>
      <c r="L9" s="2"/>
      <c r="M9" s="2"/>
    </row>
    <row r="10" spans="1:13" ht="16.5" customHeight="1">
      <c r="A10" s="35" t="s">
        <v>24</v>
      </c>
      <c r="B10" s="36"/>
      <c r="C10" s="36"/>
      <c r="D10" s="29"/>
      <c r="G10" s="2"/>
      <c r="H10" s="2"/>
      <c r="I10" s="2"/>
      <c r="J10" s="2"/>
      <c r="K10" s="2"/>
      <c r="L10" s="2"/>
      <c r="M10" s="2"/>
    </row>
    <row r="11" spans="1:13" ht="21" customHeight="1">
      <c r="A11" s="37" t="s">
        <v>25</v>
      </c>
      <c r="B11" s="38"/>
      <c r="C11" s="38"/>
      <c r="D11" s="2"/>
      <c r="G11" s="2"/>
      <c r="H11" s="2"/>
      <c r="I11" s="2"/>
      <c r="J11" s="2"/>
      <c r="K11" s="2"/>
      <c r="L11" s="2"/>
      <c r="M11" s="2"/>
    </row>
    <row r="12" spans="1:13" ht="21" customHeight="1">
      <c r="A12" s="37"/>
      <c r="B12" s="38"/>
      <c r="C12" s="38"/>
      <c r="D12" s="2"/>
      <c r="G12" s="2"/>
      <c r="H12" s="2"/>
      <c r="I12" s="2"/>
      <c r="J12" s="2"/>
      <c r="K12" s="2"/>
      <c r="L12" s="2"/>
      <c r="M12" s="2"/>
    </row>
    <row r="13" spans="1:13" ht="21" customHeight="1">
      <c r="A13" s="37"/>
      <c r="B13" s="38"/>
      <c r="C13" s="38"/>
      <c r="D13" s="2"/>
      <c r="G13" s="2"/>
      <c r="H13" s="2"/>
      <c r="I13" s="2"/>
      <c r="J13" s="2"/>
      <c r="K13" s="2"/>
      <c r="L13" s="2"/>
      <c r="M13" s="2"/>
    </row>
    <row r="14" spans="1:13" ht="19.5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2"/>
      <c r="M14" s="2"/>
    </row>
    <row r="15" spans="1:13" ht="15.7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2"/>
      <c r="M15" s="2"/>
    </row>
    <row r="16" spans="1:11" ht="14.25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8.75390625" style="0" customWidth="1"/>
    <col min="6" max="6" width="8.25390625" style="0" customWidth="1"/>
    <col min="7" max="8" width="10.125" style="0" customWidth="1"/>
    <col min="9" max="9" width="12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614" t="s">
        <v>491</v>
      </c>
      <c r="B3" s="614"/>
      <c r="C3" s="618" t="s">
        <v>366</v>
      </c>
      <c r="D3" s="618"/>
      <c r="E3" s="618"/>
      <c r="F3" s="618"/>
      <c r="G3" s="618"/>
      <c r="H3" s="618"/>
      <c r="I3" s="611" t="s">
        <v>367</v>
      </c>
      <c r="J3" s="611"/>
      <c r="K3" s="611"/>
      <c r="L3" s="611"/>
      <c r="M3" s="611"/>
    </row>
    <row r="4" spans="1:13" ht="26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51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5" ht="103.5" customHeight="1">
      <c r="A6" s="127" t="s">
        <v>49</v>
      </c>
      <c r="B6" s="128" t="s">
        <v>368</v>
      </c>
      <c r="C6" s="214" t="s">
        <v>0</v>
      </c>
      <c r="D6" s="130" t="s">
        <v>129</v>
      </c>
      <c r="E6" s="130" t="s">
        <v>369</v>
      </c>
      <c r="F6" s="131" t="s">
        <v>21</v>
      </c>
      <c r="G6" s="138">
        <v>100</v>
      </c>
      <c r="H6" s="177"/>
      <c r="I6" s="177"/>
      <c r="J6" s="131"/>
      <c r="K6" s="134"/>
      <c r="L6" s="134"/>
      <c r="M6" s="135"/>
      <c r="O6" s="142"/>
    </row>
    <row r="7" spans="1:13" ht="26.25" customHeight="1">
      <c r="A7" s="2"/>
      <c r="B7" s="2"/>
      <c r="C7" s="2"/>
      <c r="D7" s="2"/>
      <c r="E7" s="2"/>
      <c r="F7" s="2"/>
      <c r="G7" s="178" t="s">
        <v>0</v>
      </c>
      <c r="I7" s="32"/>
      <c r="J7" s="2"/>
      <c r="K7" s="2"/>
      <c r="L7" s="136"/>
      <c r="M7" s="2"/>
    </row>
    <row r="8" spans="1:13" ht="25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8" width="10.125" style="0" customWidth="1"/>
    <col min="9" max="9" width="12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614" t="s">
        <v>491</v>
      </c>
      <c r="B3" s="614"/>
      <c r="C3" s="618" t="s">
        <v>370</v>
      </c>
      <c r="D3" s="618"/>
      <c r="E3" s="618"/>
      <c r="F3" s="618"/>
      <c r="G3" s="618"/>
      <c r="H3" s="618"/>
      <c r="I3" s="611" t="s">
        <v>371</v>
      </c>
      <c r="J3" s="611"/>
      <c r="K3" s="611"/>
      <c r="L3" s="611"/>
      <c r="M3" s="611"/>
    </row>
    <row r="4" spans="1:13" ht="21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20" t="str">
        <f>'pak.13'!J4</f>
        <v>sprawa nr Szp/FZ - 14/2020</v>
      </c>
      <c r="J4" s="620"/>
      <c r="K4" s="620"/>
      <c r="L4" s="620"/>
      <c r="M4" s="620"/>
    </row>
    <row r="5" spans="1:13" ht="45.7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372</v>
      </c>
      <c r="I5" s="4" t="s">
        <v>373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3" ht="30" customHeight="1">
      <c r="A6" s="8">
        <v>1</v>
      </c>
      <c r="B6" s="9" t="s">
        <v>374</v>
      </c>
      <c r="C6" s="256" t="s">
        <v>0</v>
      </c>
      <c r="D6" s="11" t="s">
        <v>73</v>
      </c>
      <c r="E6" s="11" t="s">
        <v>206</v>
      </c>
      <c r="F6" s="86" t="s">
        <v>51</v>
      </c>
      <c r="G6" s="155">
        <v>25</v>
      </c>
      <c r="H6" s="147"/>
      <c r="I6" s="147"/>
      <c r="J6" s="86"/>
      <c r="K6" s="147"/>
      <c r="L6" s="147"/>
      <c r="M6" s="241"/>
    </row>
    <row r="7" spans="1:13" ht="30" customHeight="1">
      <c r="A7" s="19">
        <v>2</v>
      </c>
      <c r="B7" s="20" t="s">
        <v>374</v>
      </c>
      <c r="C7" s="400" t="s">
        <v>0</v>
      </c>
      <c r="D7" s="22" t="s">
        <v>244</v>
      </c>
      <c r="E7" s="22" t="s">
        <v>206</v>
      </c>
      <c r="F7" s="105" t="s">
        <v>51</v>
      </c>
      <c r="G7" s="326">
        <v>25</v>
      </c>
      <c r="H7" s="109"/>
      <c r="I7" s="147"/>
      <c r="J7" s="105"/>
      <c r="K7" s="109"/>
      <c r="L7" s="109"/>
      <c r="M7" s="249"/>
    </row>
    <row r="8" spans="1:13" ht="20.25" customHeight="1">
      <c r="A8" s="250"/>
      <c r="B8" s="250"/>
      <c r="C8" s="250"/>
      <c r="D8" s="250"/>
      <c r="E8" s="250"/>
      <c r="F8" s="250"/>
      <c r="G8" s="250"/>
      <c r="H8" s="517"/>
      <c r="I8" s="347"/>
      <c r="J8" s="250"/>
      <c r="K8" s="250"/>
      <c r="L8" s="518"/>
      <c r="M8" s="519"/>
    </row>
    <row r="9" spans="1:13" ht="13.5">
      <c r="A9" s="35" t="s">
        <v>154</v>
      </c>
      <c r="B9" s="36"/>
      <c r="C9" s="36"/>
      <c r="D9" s="29"/>
      <c r="G9" s="250"/>
      <c r="H9" s="250"/>
      <c r="I9" s="250"/>
      <c r="J9" s="250"/>
      <c r="K9" s="250"/>
      <c r="L9" s="250"/>
      <c r="M9" s="250"/>
    </row>
    <row r="10" spans="1:13" ht="13.5">
      <c r="A10" s="35" t="s">
        <v>24</v>
      </c>
      <c r="B10" s="36"/>
      <c r="C10" s="36"/>
      <c r="D10" s="29"/>
      <c r="G10" s="2"/>
      <c r="H10" s="2"/>
      <c r="I10" s="2"/>
      <c r="J10" s="2"/>
      <c r="K10" s="2"/>
      <c r="L10" s="2"/>
      <c r="M10" s="2"/>
    </row>
    <row r="11" spans="1:13" ht="12.75">
      <c r="A11" s="37" t="s">
        <v>25</v>
      </c>
      <c r="B11" s="38"/>
      <c r="C11" s="38"/>
      <c r="D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 customHeight="1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3" ht="17.25" customHeight="1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2"/>
      <c r="M14" s="2"/>
    </row>
    <row r="15" spans="1:13" ht="17.25" customHeight="1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  <c r="L15" s="2"/>
      <c r="M15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26"/>
  </sheetPr>
  <dimension ref="A1:M16"/>
  <sheetViews>
    <sheetView zoomScalePageLayoutView="0" workbookViewId="0" topLeftCell="A1">
      <selection activeCell="A14" sqref="A14:E14"/>
    </sheetView>
  </sheetViews>
  <sheetFormatPr defaultColWidth="9.00390625" defaultRowHeight="12.75"/>
  <cols>
    <col min="1" max="1" width="6.125" style="0" customWidth="1"/>
    <col min="2" max="2" width="19.25390625" style="0" customWidth="1"/>
    <col min="3" max="3" width="9.375" style="0" customWidth="1"/>
    <col min="4" max="4" width="8.125" style="0" customWidth="1"/>
    <col min="5" max="5" width="8.875" style="0" customWidth="1"/>
    <col min="6" max="6" width="8.25390625" style="0" customWidth="1"/>
    <col min="7" max="7" width="9.25390625" style="0" customWidth="1"/>
    <col min="8" max="8" width="10.125" style="0" customWidth="1"/>
    <col min="9" max="9" width="13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614" t="s">
        <v>491</v>
      </c>
      <c r="B3" s="614"/>
      <c r="C3" s="627" t="s">
        <v>375</v>
      </c>
      <c r="D3" s="627"/>
      <c r="E3" s="627"/>
      <c r="F3" s="627"/>
      <c r="G3" s="627"/>
      <c r="H3" s="627"/>
      <c r="I3" s="611" t="s">
        <v>376</v>
      </c>
      <c r="J3" s="611"/>
      <c r="K3" s="611"/>
      <c r="L3" s="611"/>
      <c r="M3" s="611"/>
    </row>
    <row r="4" spans="1:13" ht="17.25" customHeight="1">
      <c r="A4" s="614"/>
      <c r="B4" s="614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.7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183" t="s">
        <v>16</v>
      </c>
      <c r="M5" s="520" t="s">
        <v>17</v>
      </c>
    </row>
    <row r="6" spans="1:13" ht="39.75" customHeight="1">
      <c r="A6" s="8">
        <v>1</v>
      </c>
      <c r="B6" s="521" t="s">
        <v>377</v>
      </c>
      <c r="C6" s="256" t="s">
        <v>0</v>
      </c>
      <c r="D6" s="11" t="s">
        <v>45</v>
      </c>
      <c r="E6" s="11" t="s">
        <v>82</v>
      </c>
      <c r="F6" s="11" t="s">
        <v>378</v>
      </c>
      <c r="G6" s="258">
        <v>5</v>
      </c>
      <c r="H6" s="147"/>
      <c r="I6" s="147"/>
      <c r="J6" s="86"/>
      <c r="K6" s="336"/>
      <c r="L6" s="336"/>
      <c r="M6" s="241"/>
    </row>
    <row r="7" spans="1:13" ht="42.75" customHeight="1">
      <c r="A7" s="288" t="s">
        <v>52</v>
      </c>
      <c r="B7" s="413" t="s">
        <v>377</v>
      </c>
      <c r="C7" s="426"/>
      <c r="D7" s="225" t="s">
        <v>22</v>
      </c>
      <c r="E7" s="96" t="s">
        <v>82</v>
      </c>
      <c r="F7" s="96" t="s">
        <v>378</v>
      </c>
      <c r="G7" s="97">
        <v>5</v>
      </c>
      <c r="H7" s="333"/>
      <c r="I7" s="147"/>
      <c r="J7" s="426"/>
      <c r="K7" s="522"/>
      <c r="L7" s="365"/>
      <c r="M7" s="431"/>
    </row>
    <row r="8" spans="1:13" ht="38.25" customHeight="1">
      <c r="A8" s="295" t="s">
        <v>132</v>
      </c>
      <c r="B8" s="523" t="s">
        <v>377</v>
      </c>
      <c r="C8" s="244"/>
      <c r="D8" s="245" t="s">
        <v>379</v>
      </c>
      <c r="E8" s="22" t="s">
        <v>82</v>
      </c>
      <c r="F8" s="22" t="s">
        <v>378</v>
      </c>
      <c r="G8" s="105">
        <v>5</v>
      </c>
      <c r="H8" s="345"/>
      <c r="I8" s="147"/>
      <c r="J8" s="244"/>
      <c r="K8" s="524"/>
      <c r="L8" s="368"/>
      <c r="M8" s="249"/>
    </row>
    <row r="9" spans="1:13" ht="18.75" customHeight="1">
      <c r="A9" s="250"/>
      <c r="B9" s="250"/>
      <c r="C9" s="250"/>
      <c r="D9" s="250"/>
      <c r="E9" s="250"/>
      <c r="F9" s="250"/>
      <c r="G9" s="250"/>
      <c r="H9" s="525"/>
      <c r="I9" s="347"/>
      <c r="J9" s="250"/>
      <c r="K9" s="250"/>
      <c r="L9" s="518"/>
      <c r="M9" s="250"/>
    </row>
    <row r="10" spans="1:13" ht="15" customHeight="1">
      <c r="A10" s="35" t="s">
        <v>154</v>
      </c>
      <c r="B10" s="36"/>
      <c r="C10" s="36"/>
      <c r="D10" s="29"/>
      <c r="G10" s="2"/>
      <c r="H10" s="2"/>
      <c r="I10" s="2"/>
      <c r="J10" s="2"/>
      <c r="K10" s="2"/>
      <c r="L10" s="2"/>
      <c r="M10" s="2"/>
    </row>
    <row r="11" spans="1:13" ht="15" customHeight="1">
      <c r="A11" s="35" t="s">
        <v>24</v>
      </c>
      <c r="B11" s="36"/>
      <c r="C11" s="36"/>
      <c r="D11" s="29"/>
      <c r="G11" s="2"/>
      <c r="H11" s="2"/>
      <c r="I11" s="2"/>
      <c r="J11" s="2"/>
      <c r="K11" s="2"/>
      <c r="L11" s="2"/>
      <c r="M11" s="2"/>
    </row>
    <row r="12" spans="1:13" ht="15" customHeight="1">
      <c r="A12" s="37" t="s">
        <v>25</v>
      </c>
      <c r="B12" s="38"/>
      <c r="C12" s="38"/>
      <c r="D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2"/>
      <c r="M14" s="2"/>
    </row>
    <row r="15" spans="1:13" ht="11.2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2"/>
      <c r="M15" s="2"/>
    </row>
    <row r="16" spans="1:13" ht="16.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  <c r="L16" s="2"/>
      <c r="M16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11.625" style="0" customWidth="1"/>
    <col min="4" max="4" width="8.125" style="0" customWidth="1"/>
    <col min="5" max="5" width="12.125" style="0" customWidth="1"/>
    <col min="6" max="6" width="8.25390625" style="0" customWidth="1"/>
    <col min="7" max="8" width="10.125" style="0" customWidth="1"/>
    <col min="9" max="9" width="11.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5.5" customHeight="1">
      <c r="A1" s="635" t="s">
        <v>494</v>
      </c>
      <c r="B1" s="636"/>
      <c r="C1" s="618" t="s">
        <v>380</v>
      </c>
      <c r="D1" s="618"/>
      <c r="E1" s="618"/>
      <c r="F1" s="618"/>
      <c r="G1" s="618"/>
      <c r="H1" s="618"/>
      <c r="I1" s="611" t="s">
        <v>381</v>
      </c>
      <c r="J1" s="611"/>
      <c r="K1" s="611"/>
      <c r="L1" s="611"/>
      <c r="M1" s="611"/>
    </row>
    <row r="2" spans="1:13" ht="21.75" customHeight="1" thickBot="1">
      <c r="A2" s="637"/>
      <c r="B2" s="638"/>
      <c r="C2" s="632" t="s">
        <v>4</v>
      </c>
      <c r="D2" s="632"/>
      <c r="E2" s="632"/>
      <c r="F2" s="632"/>
      <c r="G2" s="632"/>
      <c r="H2" s="632"/>
      <c r="I2" s="620" t="str">
        <f>'pak.13'!J4</f>
        <v>sprawa nr Szp/FZ - 14/2020</v>
      </c>
      <c r="J2" s="620"/>
      <c r="K2" s="620"/>
      <c r="L2" s="620"/>
      <c r="M2" s="620"/>
    </row>
    <row r="3" spans="1:13" ht="42.75" customHeight="1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183" t="s">
        <v>16</v>
      </c>
      <c r="M3" s="520" t="s">
        <v>17</v>
      </c>
    </row>
    <row r="4" spans="1:15" ht="86.25" customHeight="1">
      <c r="A4" s="8">
        <v>1</v>
      </c>
      <c r="B4" s="9" t="s">
        <v>382</v>
      </c>
      <c r="C4" s="256"/>
      <c r="D4" s="11" t="s">
        <v>129</v>
      </c>
      <c r="E4" s="11" t="s">
        <v>383</v>
      </c>
      <c r="F4" s="11" t="s">
        <v>21</v>
      </c>
      <c r="G4" s="258">
        <v>600</v>
      </c>
      <c r="H4" s="462"/>
      <c r="I4" s="147"/>
      <c r="J4" s="86"/>
      <c r="K4" s="526"/>
      <c r="L4" s="147"/>
      <c r="M4" s="92"/>
      <c r="O4" s="142"/>
    </row>
    <row r="5" spans="1:15" ht="95.25" customHeight="1">
      <c r="A5" s="527" t="s">
        <v>52</v>
      </c>
      <c r="B5" s="20" t="s">
        <v>382</v>
      </c>
      <c r="C5" s="162"/>
      <c r="D5" s="162" t="s">
        <v>304</v>
      </c>
      <c r="E5" s="22" t="s">
        <v>383</v>
      </c>
      <c r="F5" s="162" t="s">
        <v>21</v>
      </c>
      <c r="G5" s="22">
        <v>600</v>
      </c>
      <c r="H5" s="345"/>
      <c r="I5" s="147"/>
      <c r="J5" s="162"/>
      <c r="K5" s="528"/>
      <c r="L5" s="109"/>
      <c r="M5" s="529"/>
      <c r="O5" s="142"/>
    </row>
    <row r="6" spans="1:13" ht="26.25" customHeight="1">
      <c r="A6" s="2"/>
      <c r="B6" s="2"/>
      <c r="C6" s="80"/>
      <c r="D6" s="530"/>
      <c r="E6" s="76"/>
      <c r="F6" s="75"/>
      <c r="G6" s="76"/>
      <c r="H6" s="369"/>
      <c r="I6" s="531"/>
      <c r="J6" s="75"/>
      <c r="K6" s="75"/>
      <c r="L6" s="192"/>
      <c r="M6" s="39"/>
    </row>
    <row r="7" spans="1:13" ht="26.25" customHeight="1">
      <c r="A7" s="35" t="s">
        <v>154</v>
      </c>
      <c r="B7" s="36"/>
      <c r="C7" s="36"/>
      <c r="D7" s="29"/>
      <c r="F7" s="75"/>
      <c r="G7" s="76"/>
      <c r="H7" s="532"/>
      <c r="I7" s="75"/>
      <c r="J7" s="75"/>
      <c r="K7" s="75"/>
      <c r="L7" s="71"/>
      <c r="M7" s="39"/>
    </row>
    <row r="8" spans="1:13" ht="26.25" customHeight="1">
      <c r="A8" s="35" t="s">
        <v>24</v>
      </c>
      <c r="B8" s="36"/>
      <c r="C8" s="36"/>
      <c r="D8" s="29"/>
      <c r="F8" s="75"/>
      <c r="G8" s="76"/>
      <c r="H8" s="532"/>
      <c r="I8" s="75"/>
      <c r="J8" s="75"/>
      <c r="K8" s="75"/>
      <c r="L8" s="71"/>
      <c r="M8" s="39"/>
    </row>
    <row r="9" spans="1:13" ht="19.5" customHeight="1">
      <c r="A9" s="37" t="s">
        <v>25</v>
      </c>
      <c r="B9" s="38"/>
      <c r="C9" s="38"/>
      <c r="D9" s="2"/>
      <c r="F9" s="2"/>
      <c r="G9" s="2"/>
      <c r="H9" s="2"/>
      <c r="I9" s="2"/>
      <c r="J9" s="2"/>
      <c r="K9" s="2"/>
      <c r="L9" s="2"/>
      <c r="M9" s="2"/>
    </row>
    <row r="10" spans="1:13" ht="19.5" customHeight="1">
      <c r="A10" s="37"/>
      <c r="B10" s="38"/>
      <c r="C10" s="38"/>
      <c r="D10" s="2"/>
      <c r="F10" s="2"/>
      <c r="G10" s="2"/>
      <c r="H10" s="2"/>
      <c r="I10" s="2"/>
      <c r="J10" s="2"/>
      <c r="K10" s="2"/>
      <c r="L10" s="2"/>
      <c r="M10" s="2"/>
    </row>
    <row r="11" spans="1:13" ht="30.75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3" ht="19.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2"/>
      <c r="M12" s="2"/>
    </row>
    <row r="13" spans="1:13" ht="21.75" customHeight="1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  <c r="L13" s="2"/>
      <c r="M13" s="2"/>
    </row>
    <row r="14" ht="16.5" customHeight="1"/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26"/>
  </sheetPr>
  <dimension ref="A1:N17"/>
  <sheetViews>
    <sheetView zoomScalePageLayoutView="0" workbookViewId="0" topLeftCell="A1">
      <selection activeCell="A15" sqref="A15:D15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2.75390625" style="0" customWidth="1"/>
    <col min="4" max="4" width="9.625" style="0" customWidth="1"/>
    <col min="5" max="5" width="10.375" style="0" customWidth="1"/>
    <col min="6" max="6" width="8.25390625" style="0" customWidth="1"/>
    <col min="7" max="7" width="9.875" style="0" customWidth="1"/>
    <col min="8" max="8" width="10.125" style="0" customWidth="1"/>
    <col min="9" max="9" width="11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8.625" style="0" hidden="1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 hidden="1">
      <c r="A3" s="125"/>
      <c r="B3" s="125"/>
      <c r="C3" s="2"/>
      <c r="D3" s="2"/>
      <c r="E3" s="2"/>
      <c r="F3" s="2"/>
      <c r="G3" s="2"/>
      <c r="H3" s="2"/>
      <c r="I3" s="639" t="s">
        <v>384</v>
      </c>
      <c r="J3" s="639"/>
      <c r="K3" s="639"/>
      <c r="L3" s="639"/>
      <c r="M3" s="639"/>
    </row>
    <row r="4" spans="1:14" ht="16.5" customHeight="1">
      <c r="A4" s="635" t="s">
        <v>494</v>
      </c>
      <c r="B4" s="636"/>
      <c r="C4" s="640" t="s">
        <v>385</v>
      </c>
      <c r="D4" s="640"/>
      <c r="E4" s="640"/>
      <c r="F4" s="640"/>
      <c r="G4" s="640"/>
      <c r="H4" s="640"/>
      <c r="I4" s="640"/>
      <c r="J4" s="611" t="s">
        <v>386</v>
      </c>
      <c r="K4" s="611"/>
      <c r="L4" s="611"/>
      <c r="M4" s="611"/>
      <c r="N4" s="611"/>
    </row>
    <row r="5" spans="1:14" ht="20.25" customHeight="1" thickBot="1">
      <c r="A5" s="637"/>
      <c r="B5" s="638"/>
      <c r="C5" s="641" t="s">
        <v>4</v>
      </c>
      <c r="D5" s="641"/>
      <c r="E5" s="641"/>
      <c r="F5" s="641"/>
      <c r="G5" s="641"/>
      <c r="H5" s="641"/>
      <c r="I5" s="641"/>
      <c r="J5" s="620" t="s">
        <v>496</v>
      </c>
      <c r="K5" s="620"/>
      <c r="L5" s="620"/>
      <c r="M5" s="620"/>
      <c r="N5" s="51"/>
    </row>
    <row r="6" spans="1:13" ht="39" thickBot="1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66</v>
      </c>
      <c r="L6" s="183" t="s">
        <v>16</v>
      </c>
      <c r="M6" s="520" t="s">
        <v>17</v>
      </c>
    </row>
    <row r="7" spans="1:13" ht="33" customHeight="1">
      <c r="A7" s="533" t="s">
        <v>49</v>
      </c>
      <c r="B7" s="9" t="s">
        <v>387</v>
      </c>
      <c r="C7" s="421"/>
      <c r="D7" s="421" t="s">
        <v>40</v>
      </c>
      <c r="E7" s="421" t="s">
        <v>388</v>
      </c>
      <c r="F7" s="421" t="s">
        <v>35</v>
      </c>
      <c r="G7" s="86">
        <v>12</v>
      </c>
      <c r="H7" s="462"/>
      <c r="I7" s="462"/>
      <c r="J7" s="421"/>
      <c r="K7" s="421"/>
      <c r="L7" s="534"/>
      <c r="M7" s="287"/>
    </row>
    <row r="8" spans="1:13" ht="34.5" customHeight="1">
      <c r="A8" s="288" t="s">
        <v>52</v>
      </c>
      <c r="B8" s="94" t="s">
        <v>387</v>
      </c>
      <c r="C8" s="225"/>
      <c r="D8" s="225" t="s">
        <v>19</v>
      </c>
      <c r="E8" s="225" t="s">
        <v>388</v>
      </c>
      <c r="F8" s="225" t="s">
        <v>35</v>
      </c>
      <c r="G8" s="97">
        <v>12</v>
      </c>
      <c r="H8" s="333"/>
      <c r="I8" s="462"/>
      <c r="J8" s="225"/>
      <c r="K8" s="225"/>
      <c r="L8" s="228"/>
      <c r="M8" s="294"/>
    </row>
    <row r="9" spans="1:13" ht="34.5" customHeight="1">
      <c r="A9" s="295" t="s">
        <v>132</v>
      </c>
      <c r="B9" s="20" t="s">
        <v>387</v>
      </c>
      <c r="C9" s="245"/>
      <c r="D9" s="245" t="s">
        <v>43</v>
      </c>
      <c r="E9" s="245" t="s">
        <v>388</v>
      </c>
      <c r="F9" s="245" t="s">
        <v>35</v>
      </c>
      <c r="G9" s="105">
        <v>12</v>
      </c>
      <c r="H9" s="345"/>
      <c r="I9" s="462"/>
      <c r="J9" s="245"/>
      <c r="K9" s="245"/>
      <c r="L9" s="247"/>
      <c r="M9" s="299"/>
    </row>
    <row r="10" spans="1:13" ht="20.25" customHeight="1" thickBot="1">
      <c r="A10" s="255"/>
      <c r="B10" s="255"/>
      <c r="C10" s="255"/>
      <c r="D10" s="255"/>
      <c r="E10" s="255"/>
      <c r="F10" s="255"/>
      <c r="G10" s="255"/>
      <c r="H10" s="346"/>
      <c r="I10" s="347"/>
      <c r="J10" s="255"/>
      <c r="K10" s="255"/>
      <c r="L10" s="516"/>
      <c r="M10" s="255"/>
    </row>
    <row r="11" spans="1:13" ht="20.25" customHeight="1">
      <c r="A11" s="35" t="s">
        <v>154</v>
      </c>
      <c r="B11" s="36"/>
      <c r="C11" s="36"/>
      <c r="D11" s="29"/>
      <c r="F11" s="255"/>
      <c r="G11" s="255"/>
      <c r="H11" s="346"/>
      <c r="I11" s="475"/>
      <c r="J11" s="255"/>
      <c r="K11" s="255"/>
      <c r="L11" s="535"/>
      <c r="M11" s="255"/>
    </row>
    <row r="12" spans="1:13" ht="20.25" customHeight="1">
      <c r="A12" s="35" t="s">
        <v>24</v>
      </c>
      <c r="B12" s="36"/>
      <c r="C12" s="36"/>
      <c r="D12" s="29"/>
      <c r="F12" s="255"/>
      <c r="G12" s="255"/>
      <c r="H12" s="346"/>
      <c r="I12" s="475"/>
      <c r="J12" s="255"/>
      <c r="K12" s="255"/>
      <c r="L12" s="535"/>
      <c r="M12" s="255"/>
    </row>
    <row r="13" spans="1:13" ht="20.25" customHeight="1">
      <c r="A13" s="37" t="s">
        <v>46</v>
      </c>
      <c r="B13" s="38"/>
      <c r="C13" s="38"/>
      <c r="D13" s="2"/>
      <c r="F13" s="255"/>
      <c r="G13" s="255"/>
      <c r="H13" s="346"/>
      <c r="I13" s="475"/>
      <c r="J13" s="255"/>
      <c r="K13" s="255"/>
      <c r="L13" s="535"/>
      <c r="M13" s="255"/>
    </row>
    <row r="14" spans="1:13" ht="19.5" customHeight="1">
      <c r="A14" s="2"/>
      <c r="B14" s="2"/>
      <c r="C14" s="2"/>
      <c r="D14" s="2"/>
      <c r="E14" s="2"/>
      <c r="F14" s="2" t="s">
        <v>0</v>
      </c>
      <c r="G14" s="2"/>
      <c r="H14" s="2"/>
      <c r="I14" s="2"/>
      <c r="J14" s="2"/>
      <c r="K14" s="2"/>
      <c r="L14" s="2"/>
      <c r="M14" s="2"/>
    </row>
    <row r="15" spans="1:14" ht="22.5" customHeight="1">
      <c r="A15" s="2"/>
      <c r="B15" s="2"/>
      <c r="C15" s="2"/>
      <c r="D15" s="2"/>
      <c r="E15" s="39"/>
      <c r="F15" s="2"/>
      <c r="G15" s="2"/>
      <c r="H15" s="2" t="s">
        <v>26</v>
      </c>
      <c r="I15" s="2"/>
      <c r="J15" s="2"/>
      <c r="K15" s="2"/>
      <c r="L15" s="315"/>
      <c r="M15" s="196"/>
      <c r="N15" s="196"/>
    </row>
    <row r="16" spans="1:14" ht="12.75">
      <c r="A16" s="2"/>
      <c r="B16" s="2"/>
      <c r="C16" s="2"/>
      <c r="D16" s="2"/>
      <c r="E16" s="39"/>
      <c r="F16" s="2"/>
      <c r="G16" s="2"/>
      <c r="H16" s="40" t="s">
        <v>27</v>
      </c>
      <c r="I16" s="40"/>
      <c r="J16" s="40"/>
      <c r="K16" s="2"/>
      <c r="L16" s="196"/>
      <c r="M16" s="196"/>
      <c r="N16" s="196"/>
    </row>
    <row r="17" spans="1:11" ht="14.25">
      <c r="A17" s="41"/>
      <c r="B17" s="42"/>
      <c r="C17" s="2"/>
      <c r="D17" s="2"/>
      <c r="E17" s="2"/>
      <c r="F17" s="2"/>
      <c r="G17" s="43" t="s">
        <v>0</v>
      </c>
      <c r="H17" s="43" t="s">
        <v>28</v>
      </c>
      <c r="I17" s="43"/>
      <c r="J17" s="43"/>
      <c r="K17" s="2"/>
    </row>
    <row r="24" ht="13.5" customHeight="1"/>
    <row r="25" ht="14.25" customHeight="1"/>
    <row r="27" ht="14.25" customHeight="1"/>
    <row r="28" ht="18" customHeight="1"/>
  </sheetData>
  <sheetProtection selectLockedCells="1" selectUnlockedCells="1"/>
  <mergeCells count="6">
    <mergeCell ref="I3:M3"/>
    <mergeCell ref="A4:B5"/>
    <mergeCell ref="C4:I4"/>
    <mergeCell ref="J4:N4"/>
    <mergeCell ref="C5:I5"/>
    <mergeCell ref="J5:M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6.125" style="0" customWidth="1"/>
    <col min="2" max="2" width="21.25390625" style="0" customWidth="1"/>
    <col min="3" max="3" width="12.625" style="0" customWidth="1"/>
    <col min="4" max="4" width="7.375" style="0" customWidth="1"/>
    <col min="5" max="5" width="9.625" style="0" customWidth="1"/>
    <col min="6" max="6" width="8.25390625" style="0" customWidth="1"/>
    <col min="7" max="7" width="10.00390625" style="0" customWidth="1"/>
    <col min="8" max="8" width="10.125" style="0" customWidth="1"/>
    <col min="9" max="9" width="11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635" t="s">
        <v>494</v>
      </c>
      <c r="B3" s="636"/>
      <c r="C3" s="642" t="s">
        <v>389</v>
      </c>
      <c r="D3" s="642"/>
      <c r="E3" s="642"/>
      <c r="F3" s="642"/>
      <c r="G3" s="642"/>
      <c r="H3" s="642"/>
      <c r="I3" s="611" t="s">
        <v>390</v>
      </c>
      <c r="J3" s="611"/>
      <c r="K3" s="611"/>
      <c r="L3" s="611"/>
      <c r="M3" s="611"/>
    </row>
    <row r="4" spans="1:13" ht="22.5" customHeight="1" thickBot="1">
      <c r="A4" s="637"/>
      <c r="B4" s="638"/>
      <c r="C4" s="643" t="s">
        <v>4</v>
      </c>
      <c r="D4" s="643"/>
      <c r="E4" s="643"/>
      <c r="F4" s="643"/>
      <c r="G4" s="643"/>
      <c r="H4" s="643"/>
      <c r="I4" s="620" t="str">
        <f>'pak.13'!J4</f>
        <v>sprawa nr Szp/FZ - 14/2020</v>
      </c>
      <c r="J4" s="620"/>
      <c r="K4" s="620"/>
      <c r="L4" s="620"/>
      <c r="M4" s="620"/>
    </row>
    <row r="5" spans="1:13" ht="46.5" customHeight="1" thickBot="1">
      <c r="A5" s="536" t="s">
        <v>5</v>
      </c>
      <c r="B5" s="269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183" t="s">
        <v>16</v>
      </c>
      <c r="M5" s="520" t="s">
        <v>17</v>
      </c>
    </row>
    <row r="6" spans="1:15" ht="40.5" customHeight="1">
      <c r="A6" s="533" t="s">
        <v>49</v>
      </c>
      <c r="B6" s="9" t="s">
        <v>391</v>
      </c>
      <c r="C6" s="421"/>
      <c r="D6" s="421" t="s">
        <v>261</v>
      </c>
      <c r="E6" s="154" t="s">
        <v>34</v>
      </c>
      <c r="F6" s="421" t="s">
        <v>266</v>
      </c>
      <c r="G6" s="86">
        <v>100</v>
      </c>
      <c r="H6" s="462"/>
      <c r="I6" s="462"/>
      <c r="J6" s="421"/>
      <c r="K6" s="462"/>
      <c r="L6" s="534"/>
      <c r="M6" s="287"/>
      <c r="O6" s="142"/>
    </row>
    <row r="7" spans="1:15" ht="45.75" customHeight="1">
      <c r="A7" s="295" t="s">
        <v>52</v>
      </c>
      <c r="B7" s="20" t="s">
        <v>391</v>
      </c>
      <c r="C7" s="245"/>
      <c r="D7" s="245" t="s">
        <v>291</v>
      </c>
      <c r="E7" s="162" t="s">
        <v>34</v>
      </c>
      <c r="F7" s="245" t="s">
        <v>266</v>
      </c>
      <c r="G7" s="105">
        <v>50</v>
      </c>
      <c r="H7" s="345"/>
      <c r="I7" s="345"/>
      <c r="J7" s="245"/>
      <c r="K7" s="345"/>
      <c r="L7" s="247"/>
      <c r="M7" s="299"/>
      <c r="O7" s="142"/>
    </row>
    <row r="8" spans="1:13" ht="24" customHeight="1">
      <c r="A8" s="255"/>
      <c r="B8" s="255"/>
      <c r="C8" s="255"/>
      <c r="D8" s="255"/>
      <c r="E8" s="255"/>
      <c r="F8" s="255"/>
      <c r="G8" s="255"/>
      <c r="H8" s="393"/>
      <c r="I8" s="347"/>
      <c r="J8" s="255"/>
      <c r="K8" s="255"/>
      <c r="L8" s="516"/>
      <c r="M8" s="255"/>
    </row>
    <row r="9" spans="1:13" ht="13.5">
      <c r="A9" s="35" t="s">
        <v>154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13" ht="13.5">
      <c r="A10" s="35" t="s">
        <v>24</v>
      </c>
      <c r="B10" s="36"/>
      <c r="C10" s="36"/>
      <c r="D10" s="29"/>
      <c r="F10" s="2"/>
      <c r="G10" s="2"/>
      <c r="H10" s="2"/>
      <c r="I10" s="2"/>
      <c r="J10" s="2"/>
      <c r="K10" s="2"/>
      <c r="L10" s="2"/>
      <c r="M10" s="2"/>
    </row>
    <row r="11" spans="1:13" ht="12.75">
      <c r="A11" s="37" t="s">
        <v>25</v>
      </c>
      <c r="B11" s="38"/>
      <c r="C11" s="38"/>
      <c r="D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2"/>
      <c r="M14" s="2"/>
    </row>
    <row r="15" spans="1:13" ht="14.25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  <c r="L15" s="2"/>
      <c r="M15" s="2"/>
    </row>
    <row r="23" ht="9" customHeight="1"/>
    <row r="24" ht="10.5" customHeight="1"/>
    <row r="25" ht="16.5" customHeight="1"/>
    <row r="26" ht="15.75" customHeight="1"/>
    <row r="27" ht="15" customHeight="1"/>
    <row r="28" ht="17.25" customHeight="1"/>
    <row r="29" ht="19.5" customHeight="1"/>
    <row r="30" ht="22.5" customHeight="1"/>
    <row r="39" ht="13.5" customHeight="1"/>
    <row r="40" ht="14.25" customHeight="1"/>
    <row r="42" ht="14.25" customHeight="1"/>
    <row r="43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13" sqref="A13:D13"/>
    </sheetView>
  </sheetViews>
  <sheetFormatPr defaultColWidth="9.00390625" defaultRowHeight="12.75"/>
  <cols>
    <col min="1" max="1" width="9.00390625" style="0" customWidth="1"/>
    <col min="2" max="2" width="19.625" style="0" customWidth="1"/>
    <col min="3" max="4" width="9.00390625" style="0" customWidth="1"/>
    <col min="5" max="5" width="7.75390625" style="0" customWidth="1"/>
    <col min="6" max="6" width="9.00390625" style="0" customWidth="1"/>
    <col min="7" max="7" width="10.625" style="0" customWidth="1"/>
    <col min="8" max="8" width="9.00390625" style="0" customWidth="1"/>
    <col min="9" max="9" width="11.875" style="0" customWidth="1"/>
  </cols>
  <sheetData>
    <row r="2" ht="13.5" thickBot="1"/>
    <row r="3" spans="1:13" ht="12.75" customHeight="1">
      <c r="A3" s="635" t="s">
        <v>494</v>
      </c>
      <c r="B3" s="636"/>
      <c r="C3" s="642" t="s">
        <v>392</v>
      </c>
      <c r="D3" s="642"/>
      <c r="E3" s="642"/>
      <c r="F3" s="642"/>
      <c r="G3" s="642"/>
      <c r="H3" s="642"/>
      <c r="I3" s="611" t="s">
        <v>393</v>
      </c>
      <c r="J3" s="611"/>
      <c r="K3" s="611"/>
      <c r="L3" s="611"/>
      <c r="M3" s="611"/>
    </row>
    <row r="4" spans="1:13" ht="43.5" customHeight="1" thickBot="1">
      <c r="A4" s="637"/>
      <c r="B4" s="638"/>
      <c r="C4" s="643" t="s">
        <v>4</v>
      </c>
      <c r="D4" s="643"/>
      <c r="E4" s="643"/>
      <c r="F4" s="643"/>
      <c r="G4" s="643"/>
      <c r="H4" s="643"/>
      <c r="I4" s="620" t="str">
        <f>'pak.13'!J4</f>
        <v>sprawa nr Szp/FZ - 14/2020</v>
      </c>
      <c r="J4" s="620"/>
      <c r="K4" s="620"/>
      <c r="L4" s="620"/>
      <c r="M4" s="620"/>
    </row>
    <row r="5" spans="1:13" ht="38.25">
      <c r="A5" s="219" t="s">
        <v>5</v>
      </c>
      <c r="B5" s="220" t="s">
        <v>6</v>
      </c>
      <c r="C5" s="220" t="s">
        <v>7</v>
      </c>
      <c r="D5" s="220" t="s">
        <v>8</v>
      </c>
      <c r="E5" s="220" t="s">
        <v>9</v>
      </c>
      <c r="F5" s="220" t="s">
        <v>10</v>
      </c>
      <c r="G5" s="220" t="s">
        <v>11</v>
      </c>
      <c r="H5" s="220" t="s">
        <v>12</v>
      </c>
      <c r="I5" s="220" t="s">
        <v>13</v>
      </c>
      <c r="J5" s="220" t="s">
        <v>14</v>
      </c>
      <c r="K5" s="220" t="s">
        <v>66</v>
      </c>
      <c r="L5" s="537" t="s">
        <v>16</v>
      </c>
      <c r="M5" s="538" t="s">
        <v>17</v>
      </c>
    </row>
    <row r="6" spans="1:15" ht="39" customHeight="1">
      <c r="A6" s="288" t="s">
        <v>49</v>
      </c>
      <c r="B6" s="94" t="s">
        <v>394</v>
      </c>
      <c r="C6" s="225"/>
      <c r="D6" s="225" t="s">
        <v>262</v>
      </c>
      <c r="E6" s="226" t="s">
        <v>206</v>
      </c>
      <c r="F6" s="225" t="s">
        <v>189</v>
      </c>
      <c r="G6" s="97">
        <v>20</v>
      </c>
      <c r="H6" s="333"/>
      <c r="I6" s="333"/>
      <c r="J6" s="225"/>
      <c r="K6" s="333"/>
      <c r="L6" s="228"/>
      <c r="M6" s="294"/>
      <c r="O6" s="142"/>
    </row>
    <row r="7" spans="1:15" ht="37.5" customHeight="1">
      <c r="A7" s="295" t="s">
        <v>52</v>
      </c>
      <c r="B7" s="20" t="s">
        <v>394</v>
      </c>
      <c r="C7" s="245"/>
      <c r="D7" s="245" t="s">
        <v>261</v>
      </c>
      <c r="E7" s="162" t="s">
        <v>206</v>
      </c>
      <c r="F7" s="245" t="s">
        <v>189</v>
      </c>
      <c r="G7" s="105">
        <v>30</v>
      </c>
      <c r="H7" s="345"/>
      <c r="I7" s="333"/>
      <c r="J7" s="245"/>
      <c r="K7" s="345"/>
      <c r="L7" s="247"/>
      <c r="M7" s="299"/>
      <c r="O7" s="142"/>
    </row>
    <row r="8" spans="1:13" ht="21" customHeight="1">
      <c r="A8" s="255"/>
      <c r="B8" s="255"/>
      <c r="C8" s="255"/>
      <c r="D8" s="255"/>
      <c r="E8" s="255"/>
      <c r="F8" s="255"/>
      <c r="G8" s="255"/>
      <c r="H8" s="346"/>
      <c r="I8" s="347"/>
      <c r="J8" s="255"/>
      <c r="K8" s="255"/>
      <c r="L8" s="516"/>
      <c r="M8" s="255"/>
    </row>
    <row r="9" spans="1:13" ht="13.5">
      <c r="A9" s="35" t="s">
        <v>154</v>
      </c>
      <c r="B9" s="36"/>
      <c r="C9" s="36"/>
      <c r="D9" s="29"/>
      <c r="F9" s="2"/>
      <c r="G9" s="2"/>
      <c r="H9" s="2"/>
      <c r="I9" s="2"/>
      <c r="J9" s="2"/>
      <c r="K9" s="2"/>
      <c r="L9" s="2"/>
      <c r="M9" s="2"/>
    </row>
    <row r="10" spans="1:13" ht="13.5">
      <c r="A10" s="35" t="s">
        <v>24</v>
      </c>
      <c r="B10" s="36"/>
      <c r="C10" s="36"/>
      <c r="D10" s="29"/>
      <c r="F10" s="2"/>
      <c r="G10" s="2"/>
      <c r="H10" s="2"/>
      <c r="I10" s="2"/>
      <c r="J10" s="2"/>
      <c r="K10" s="2"/>
      <c r="L10" s="2"/>
      <c r="M10" s="2"/>
    </row>
    <row r="11" spans="1:13" ht="12.75">
      <c r="A11" s="37" t="s">
        <v>25</v>
      </c>
      <c r="B11" s="38"/>
      <c r="C11" s="38"/>
      <c r="D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39"/>
      <c r="F13" s="2"/>
      <c r="G13" s="2"/>
      <c r="H13" s="2" t="s">
        <v>26</v>
      </c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39"/>
      <c r="F14" s="2"/>
      <c r="G14" s="2"/>
      <c r="H14" s="40" t="s">
        <v>27</v>
      </c>
      <c r="I14" s="40"/>
      <c r="J14" s="40"/>
      <c r="K14" s="2"/>
      <c r="L14" s="2"/>
      <c r="M14" s="2"/>
    </row>
    <row r="15" spans="1:13" ht="14.25">
      <c r="A15" s="41"/>
      <c r="B15" s="42"/>
      <c r="C15" s="2"/>
      <c r="D15" s="2"/>
      <c r="E15" s="2"/>
      <c r="F15" s="2"/>
      <c r="G15" s="43" t="s">
        <v>0</v>
      </c>
      <c r="H15" s="43" t="s">
        <v>28</v>
      </c>
      <c r="I15" s="43"/>
      <c r="J15" s="43"/>
      <c r="K15" s="2"/>
      <c r="L15" s="2"/>
      <c r="M15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36.25390625" style="539" customWidth="1"/>
  </cols>
  <sheetData>
    <row r="1" spans="1:2" ht="26.25" customHeight="1">
      <c r="A1" s="540"/>
      <c r="B1" s="541"/>
    </row>
    <row r="2" spans="1:2" ht="12.75">
      <c r="A2" s="542"/>
      <c r="B2" s="543"/>
    </row>
    <row r="3" spans="1:2" ht="12.75">
      <c r="A3" s="542"/>
      <c r="B3" s="543"/>
    </row>
    <row r="4" spans="1:2" ht="12.75">
      <c r="A4" s="542"/>
      <c r="B4" s="543"/>
    </row>
    <row r="5" spans="1:2" ht="12.75">
      <c r="A5" s="542"/>
      <c r="B5" s="543"/>
    </row>
    <row r="6" spans="1:2" ht="12.75">
      <c r="A6" s="542"/>
      <c r="B6" s="543"/>
    </row>
    <row r="7" spans="1:2" ht="12.75">
      <c r="A7" s="542"/>
      <c r="B7" s="543"/>
    </row>
    <row r="8" spans="1:2" ht="12.75">
      <c r="A8" s="542"/>
      <c r="B8" s="543"/>
    </row>
    <row r="9" spans="1:2" ht="12.75">
      <c r="A9" s="542"/>
      <c r="B9" s="543"/>
    </row>
    <row r="10" spans="1:2" ht="12.75">
      <c r="A10" s="542"/>
      <c r="B10" s="543"/>
    </row>
    <row r="11" spans="1:2" ht="12.75">
      <c r="A11" s="542"/>
      <c r="B11" s="543"/>
    </row>
    <row r="12" spans="1:2" ht="12.75">
      <c r="A12" s="542"/>
      <c r="B12" s="543"/>
    </row>
    <row r="13" spans="1:2" ht="12.75">
      <c r="A13" s="542"/>
      <c r="B13" s="543"/>
    </row>
    <row r="14" spans="1:2" ht="12.75">
      <c r="A14" s="542"/>
      <c r="B14" s="543"/>
    </row>
    <row r="15" spans="1:2" ht="12.75">
      <c r="A15" s="542"/>
      <c r="B15" s="543"/>
    </row>
    <row r="16" spans="1:2" ht="12.75">
      <c r="A16" s="542"/>
      <c r="B16" s="543"/>
    </row>
    <row r="17" spans="1:2" ht="12.75">
      <c r="A17" s="542"/>
      <c r="B17" s="543"/>
    </row>
    <row r="18" spans="1:2" ht="12.75">
      <c r="A18" s="542"/>
      <c r="B18" s="543"/>
    </row>
    <row r="19" spans="1:2" ht="12.75">
      <c r="A19" s="542"/>
      <c r="B19" s="543"/>
    </row>
    <row r="20" spans="1:2" ht="12.75">
      <c r="A20" s="542"/>
      <c r="B20" s="543"/>
    </row>
    <row r="21" spans="1:2" ht="12.75">
      <c r="A21" s="542"/>
      <c r="B21" s="543"/>
    </row>
    <row r="22" spans="1:2" ht="12.75">
      <c r="A22" s="542"/>
      <c r="B22" s="543"/>
    </row>
    <row r="23" spans="1:2" ht="12.75">
      <c r="A23" s="542"/>
      <c r="B23" s="543"/>
    </row>
    <row r="24" spans="1:2" ht="12.75">
      <c r="A24" s="542"/>
      <c r="B24" s="543"/>
    </row>
    <row r="25" spans="1:2" ht="12.75">
      <c r="A25" s="542"/>
      <c r="B25" s="543"/>
    </row>
    <row r="26" spans="1:2" ht="12.75">
      <c r="A26" s="542"/>
      <c r="B26" s="543"/>
    </row>
    <row r="27" spans="1:2" ht="12.75">
      <c r="A27" s="542"/>
      <c r="B27" s="543"/>
    </row>
    <row r="28" spans="1:2" ht="12.75">
      <c r="A28" s="542"/>
      <c r="B28" s="543"/>
    </row>
    <row r="29" spans="1:2" ht="12.75">
      <c r="A29" s="542"/>
      <c r="B29" s="543"/>
    </row>
    <row r="30" spans="1:2" ht="12.75">
      <c r="A30" s="542"/>
      <c r="B30" s="543"/>
    </row>
    <row r="31" spans="1:2" ht="12.75">
      <c r="A31" s="542"/>
      <c r="B31" s="543"/>
    </row>
    <row r="32" spans="1:2" ht="12.75">
      <c r="A32" s="542"/>
      <c r="B32" s="543"/>
    </row>
    <row r="33" spans="1:2" ht="12.75">
      <c r="A33" s="542"/>
      <c r="B33" s="543"/>
    </row>
    <row r="34" spans="1:2" ht="12.75">
      <c r="A34" s="542"/>
      <c r="B34" s="543"/>
    </row>
    <row r="35" spans="1:2" ht="12.75">
      <c r="A35" s="542"/>
      <c r="B35" s="543"/>
    </row>
    <row r="36" spans="1:2" ht="12.75">
      <c r="A36" s="542"/>
      <c r="B36" s="543"/>
    </row>
    <row r="37" spans="1:2" ht="12.75">
      <c r="A37" s="542"/>
      <c r="B37" s="543"/>
    </row>
    <row r="38" spans="1:2" ht="12.75">
      <c r="A38" s="542"/>
      <c r="B38" s="543"/>
    </row>
    <row r="39" spans="1:2" ht="12.75">
      <c r="A39" s="542"/>
      <c r="B39" s="543"/>
    </row>
    <row r="40" spans="1:2" ht="12.75">
      <c r="A40" s="542"/>
      <c r="B40" s="543"/>
    </row>
    <row r="41" spans="1:2" ht="12.75">
      <c r="A41" s="542"/>
      <c r="B41" s="543"/>
    </row>
    <row r="42" spans="1:2" ht="12.75">
      <c r="A42" s="542"/>
      <c r="B42" s="543"/>
    </row>
    <row r="43" spans="1:2" ht="12.75">
      <c r="A43" s="542"/>
      <c r="B43" s="543"/>
    </row>
    <row r="44" spans="1:2" ht="12.75">
      <c r="A44" s="542"/>
      <c r="B44" s="543"/>
    </row>
    <row r="45" spans="1:2" ht="12.75">
      <c r="A45" s="542"/>
      <c r="B45" s="543"/>
    </row>
    <row r="46" spans="1:2" ht="12.75">
      <c r="A46" s="542"/>
      <c r="B46" s="543"/>
    </row>
    <row r="47" spans="1:2" ht="12.75">
      <c r="A47" s="542"/>
      <c r="B47" s="543"/>
    </row>
    <row r="48" spans="1:2" ht="12.75">
      <c r="A48" s="542"/>
      <c r="B48" s="543"/>
    </row>
    <row r="49" spans="1:2" ht="12.75">
      <c r="A49" s="542"/>
      <c r="B49" s="543"/>
    </row>
    <row r="50" spans="1:2" ht="12.75">
      <c r="A50" s="542"/>
      <c r="B50" s="543"/>
    </row>
    <row r="51" spans="1:2" ht="12.75">
      <c r="A51" s="542"/>
      <c r="B51" s="543"/>
    </row>
    <row r="52" spans="1:2" ht="12.75">
      <c r="A52" s="542"/>
      <c r="B52" s="543"/>
    </row>
    <row r="53" spans="1:2" ht="12.75">
      <c r="A53" s="542"/>
      <c r="B53" s="543"/>
    </row>
    <row r="54" spans="1:2" ht="12.75">
      <c r="A54" s="542"/>
      <c r="B54" s="543"/>
    </row>
    <row r="55" spans="1:2" ht="12.75">
      <c r="A55" s="542"/>
      <c r="B55" s="543"/>
    </row>
    <row r="56" spans="1:2" ht="12.75">
      <c r="A56" s="542"/>
      <c r="B56" s="543"/>
    </row>
    <row r="57" spans="1:2" ht="12.75">
      <c r="A57" s="542"/>
      <c r="B57" s="543"/>
    </row>
    <row r="58" spans="1:2" ht="12.75">
      <c r="A58" s="542"/>
      <c r="B58" s="543"/>
    </row>
    <row r="59" spans="1:2" ht="12.75">
      <c r="A59" s="542"/>
      <c r="B59" s="543"/>
    </row>
    <row r="60" spans="1:2" ht="18.75">
      <c r="A60" s="544"/>
      <c r="B60" s="545"/>
    </row>
  </sheetData>
  <sheetProtection selectLockedCells="1" selectUnlockedCells="1"/>
  <printOptions/>
  <pageMargins left="0.7083333333333334" right="0.7083333333333334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C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00390625" style="0" customWidth="1"/>
    <col min="14" max="14" width="20.25390625" style="0" customWidth="1"/>
  </cols>
  <sheetData>
    <row r="1" spans="1:13" ht="22.5" customHeight="1">
      <c r="A1" s="2"/>
      <c r="B1" s="2"/>
      <c r="C1" s="2"/>
      <c r="D1" s="2"/>
      <c r="E1" s="2"/>
      <c r="F1" s="137" t="s">
        <v>0</v>
      </c>
      <c r="G1" s="2"/>
      <c r="H1" s="2"/>
      <c r="I1" s="2"/>
      <c r="J1" s="2"/>
      <c r="K1" s="2"/>
      <c r="L1" s="2"/>
      <c r="M1" s="2"/>
    </row>
    <row r="2" spans="1:13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4.75" customHeight="1">
      <c r="A3" s="614" t="s">
        <v>491</v>
      </c>
      <c r="B3" s="614"/>
      <c r="C3" s="618" t="s">
        <v>64</v>
      </c>
      <c r="D3" s="618"/>
      <c r="E3" s="618"/>
      <c r="F3" s="618"/>
      <c r="G3" s="618"/>
      <c r="H3" s="618"/>
      <c r="I3" s="618"/>
      <c r="J3" s="611" t="s">
        <v>65</v>
      </c>
      <c r="K3" s="611"/>
      <c r="L3" s="611"/>
      <c r="M3" s="611"/>
      <c r="N3" s="47"/>
    </row>
    <row r="4" spans="1:14" ht="25.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497</v>
      </c>
      <c r="K4" s="620"/>
      <c r="L4" s="620"/>
      <c r="M4" s="620"/>
      <c r="N4" s="47"/>
    </row>
    <row r="5" spans="1:13" ht="64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49.5" customHeight="1">
      <c r="A6" s="127">
        <v>1</v>
      </c>
      <c r="B6" s="128" t="s">
        <v>67</v>
      </c>
      <c r="C6" s="129"/>
      <c r="D6" s="130" t="s">
        <v>68</v>
      </c>
      <c r="E6" s="131" t="s">
        <v>41</v>
      </c>
      <c r="F6" s="130" t="s">
        <v>69</v>
      </c>
      <c r="G6" s="138">
        <v>30</v>
      </c>
      <c r="H6" s="139"/>
      <c r="I6" s="133"/>
      <c r="J6" s="140"/>
      <c r="K6" s="131"/>
      <c r="L6" s="141"/>
      <c r="M6" s="135"/>
      <c r="P6" s="142"/>
    </row>
    <row r="7" spans="1:13" ht="27.75" customHeight="1">
      <c r="A7" s="2"/>
      <c r="B7" s="2"/>
      <c r="C7" s="2"/>
      <c r="D7" s="2"/>
      <c r="E7" s="2"/>
      <c r="F7" s="2"/>
      <c r="G7" s="2"/>
      <c r="H7" s="143"/>
      <c r="I7" s="65"/>
      <c r="J7" s="39"/>
      <c r="K7" s="2"/>
      <c r="L7" s="144"/>
      <c r="M7" s="2"/>
    </row>
    <row r="8" spans="1:13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  <row r="16" ht="9" customHeight="1"/>
    <row r="17" ht="10.5" customHeight="1"/>
    <row r="18" ht="16.5" customHeight="1"/>
    <row r="19" ht="15.75" customHeight="1"/>
    <row r="20" ht="15" customHeight="1"/>
    <row r="21" ht="17.25" customHeight="1"/>
    <row r="22" ht="19.5" customHeight="1"/>
    <row r="23" ht="22.5" customHeight="1"/>
    <row r="32" ht="13.5" customHeight="1"/>
    <row r="33" ht="14.25" customHeight="1"/>
    <row r="35" ht="14.25" customHeight="1"/>
    <row r="36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4.875" style="0" customWidth="1"/>
    <col min="2" max="2" width="21.125" style="0" customWidth="1"/>
    <col min="3" max="3" width="12.125" style="0" customWidth="1"/>
    <col min="4" max="4" width="9.625" style="0" customWidth="1"/>
    <col min="5" max="5" width="7.75390625" style="0" customWidth="1"/>
    <col min="6" max="6" width="8.25390625" style="0" customWidth="1"/>
    <col min="7" max="7" width="9.625" style="0" customWidth="1"/>
    <col min="8" max="8" width="10.125" style="0" customWidth="1"/>
    <col min="9" max="9" width="12.00390625" style="0" customWidth="1"/>
    <col min="10" max="10" width="6.25390625" style="0" customWidth="1"/>
    <col min="11" max="11" width="10.25390625" style="0" customWidth="1"/>
    <col min="12" max="12" width="10.75390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.75" customHeight="1">
      <c r="A3" s="401" t="s">
        <v>495</v>
      </c>
      <c r="B3" s="402"/>
      <c r="C3" s="618" t="s">
        <v>395</v>
      </c>
      <c r="D3" s="618"/>
      <c r="E3" s="618"/>
      <c r="F3" s="618"/>
      <c r="G3" s="618"/>
      <c r="H3" s="618"/>
      <c r="I3" s="611" t="s">
        <v>396</v>
      </c>
      <c r="J3" s="611"/>
      <c r="K3" s="611"/>
      <c r="L3" s="611"/>
      <c r="M3" s="611"/>
    </row>
    <row r="4" spans="1:13" ht="21" customHeight="1">
      <c r="A4" s="403"/>
      <c r="B4" s="404"/>
      <c r="C4" s="632" t="s">
        <v>278</v>
      </c>
      <c r="D4" s="632"/>
      <c r="E4" s="632"/>
      <c r="F4" s="632"/>
      <c r="G4" s="632"/>
      <c r="H4" s="632"/>
      <c r="I4" s="620" t="str">
        <f>'pak.13'!J4</f>
        <v>sprawa nr Szp/FZ - 14/2020</v>
      </c>
      <c r="J4" s="620"/>
      <c r="K4" s="620"/>
      <c r="L4" s="620"/>
      <c r="M4" s="620"/>
    </row>
    <row r="5" spans="1:13" ht="54" customHeight="1">
      <c r="A5" s="3" t="s">
        <v>5</v>
      </c>
      <c r="B5" s="4" t="s">
        <v>6</v>
      </c>
      <c r="C5" s="4" t="s">
        <v>7</v>
      </c>
      <c r="D5" s="4" t="s">
        <v>397</v>
      </c>
      <c r="E5" s="4" t="s">
        <v>398</v>
      </c>
      <c r="F5" s="4" t="s">
        <v>399</v>
      </c>
      <c r="G5" s="4" t="s">
        <v>400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.75" customHeight="1">
      <c r="A6" s="546">
        <v>1</v>
      </c>
      <c r="B6" s="128" t="s">
        <v>401</v>
      </c>
      <c r="C6" s="547"/>
      <c r="D6" s="131" t="s">
        <v>41</v>
      </c>
      <c r="E6" s="130" t="s">
        <v>402</v>
      </c>
      <c r="F6" s="548" t="s">
        <v>403</v>
      </c>
      <c r="G6" s="548">
        <v>400</v>
      </c>
      <c r="H6" s="141"/>
      <c r="I6" s="134"/>
      <c r="J6" s="549"/>
      <c r="K6" s="141"/>
      <c r="L6" s="134"/>
      <c r="M6" s="135"/>
      <c r="O6" s="142"/>
    </row>
    <row r="7" spans="1:13" ht="22.5" customHeight="1">
      <c r="A7" s="39"/>
      <c r="B7" s="39"/>
      <c r="C7" s="39"/>
      <c r="D7" s="39"/>
      <c r="E7" s="39"/>
      <c r="F7" s="39"/>
      <c r="G7" s="265" t="s">
        <v>0</v>
      </c>
      <c r="H7" s="369"/>
      <c r="I7" s="134"/>
      <c r="J7" s="39"/>
      <c r="K7" s="39"/>
      <c r="L7" s="136"/>
      <c r="M7" s="39"/>
    </row>
    <row r="8" spans="1:13" ht="20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1" ht="12.75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4">
    <mergeCell ref="C3:H3"/>
    <mergeCell ref="I3:M3"/>
    <mergeCell ref="C4:H4"/>
    <mergeCell ref="I4:M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35" t="s">
        <v>494</v>
      </c>
      <c r="B3" s="636"/>
      <c r="C3" s="627" t="s">
        <v>404</v>
      </c>
      <c r="D3" s="627"/>
      <c r="E3" s="627"/>
      <c r="F3" s="627"/>
      <c r="G3" s="627"/>
      <c r="H3" s="627"/>
      <c r="I3" s="611" t="s">
        <v>405</v>
      </c>
      <c r="J3" s="611"/>
      <c r="K3" s="611"/>
      <c r="L3" s="611"/>
      <c r="M3" s="611"/>
    </row>
    <row r="4" spans="1:13" ht="25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 thickBo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24.75" customHeight="1">
      <c r="A6" s="550" t="s">
        <v>49</v>
      </c>
      <c r="B6" s="94" t="s">
        <v>406</v>
      </c>
      <c r="C6" s="391"/>
      <c r="D6" s="96" t="s">
        <v>33</v>
      </c>
      <c r="E6" s="96" t="s">
        <v>34</v>
      </c>
      <c r="F6" s="97" t="s">
        <v>42</v>
      </c>
      <c r="G6" s="432">
        <v>24</v>
      </c>
      <c r="H6" s="101"/>
      <c r="I6" s="240"/>
      <c r="J6" s="97"/>
      <c r="K6" s="551"/>
      <c r="L6" s="230"/>
      <c r="M6" s="103"/>
      <c r="P6" s="142"/>
    </row>
    <row r="7" spans="1:14" ht="21" customHeight="1">
      <c r="A7" s="72"/>
      <c r="B7" s="80"/>
      <c r="C7" s="81"/>
      <c r="D7" s="76"/>
      <c r="E7" s="75"/>
      <c r="F7" s="75"/>
      <c r="G7" s="77"/>
      <c r="I7" s="334"/>
      <c r="J7" s="75"/>
      <c r="K7" s="71"/>
      <c r="L7" s="335"/>
      <c r="M7" s="39"/>
      <c r="N7" s="196"/>
    </row>
    <row r="8" spans="1:14" ht="15.75" customHeight="1">
      <c r="A8" s="72"/>
      <c r="B8" s="80"/>
      <c r="C8" s="81"/>
      <c r="D8" s="76"/>
      <c r="E8" s="75"/>
      <c r="F8" s="75"/>
      <c r="G8" s="77"/>
      <c r="H8" s="78"/>
      <c r="I8" s="78"/>
      <c r="J8" s="75"/>
      <c r="K8" s="71"/>
      <c r="L8" s="71"/>
      <c r="M8" s="39"/>
      <c r="N8" s="196"/>
    </row>
    <row r="9" spans="1:14" ht="15.75" customHeight="1">
      <c r="A9" s="72"/>
      <c r="B9" s="80"/>
      <c r="C9" s="81"/>
      <c r="D9" s="76"/>
      <c r="E9" s="75"/>
      <c r="F9" s="75"/>
      <c r="G9" s="77"/>
      <c r="H9" s="78"/>
      <c r="I9" s="78"/>
      <c r="J9" s="75"/>
      <c r="K9" s="71"/>
      <c r="L9" s="71"/>
      <c r="M9" s="39"/>
      <c r="N9" s="196"/>
    </row>
    <row r="10" spans="1:14" ht="15.75" customHeight="1">
      <c r="A10" s="72"/>
      <c r="B10" s="80"/>
      <c r="C10" s="81"/>
      <c r="D10" s="76"/>
      <c r="E10" s="75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72"/>
      <c r="B11" s="80"/>
      <c r="C11" s="81"/>
      <c r="D11" s="76"/>
      <c r="E11" s="75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" customHeight="1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313"/>
      <c r="M12" s="314"/>
      <c r="N12" s="196"/>
    </row>
    <row r="13" spans="1:14" ht="17.25" customHeight="1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315"/>
      <c r="M13" s="196"/>
      <c r="N13" s="196"/>
    </row>
    <row r="14" spans="1:14" ht="19.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315"/>
      <c r="M14" s="314"/>
      <c r="N14" s="196"/>
    </row>
    <row r="15" ht="22.5" customHeight="1"/>
    <row r="24" ht="13.5" customHeight="1"/>
    <row r="25" ht="14.25" customHeight="1"/>
    <row r="27" ht="14.25" customHeight="1"/>
    <row r="28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35" t="s">
        <v>494</v>
      </c>
      <c r="B3" s="636"/>
      <c r="C3" s="627" t="s">
        <v>407</v>
      </c>
      <c r="D3" s="627"/>
      <c r="E3" s="627"/>
      <c r="F3" s="627"/>
      <c r="G3" s="627"/>
      <c r="H3" s="627"/>
      <c r="I3" s="611" t="s">
        <v>408</v>
      </c>
      <c r="J3" s="611"/>
      <c r="K3" s="611"/>
      <c r="L3" s="611"/>
      <c r="M3" s="611"/>
    </row>
    <row r="4" spans="1:13" ht="25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 thickBo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48.75" customHeight="1">
      <c r="A6" s="552" t="s">
        <v>49</v>
      </c>
      <c r="B6" s="9" t="s">
        <v>409</v>
      </c>
      <c r="C6" s="256"/>
      <c r="D6" s="11" t="s">
        <v>410</v>
      </c>
      <c r="E6" s="11" t="s">
        <v>130</v>
      </c>
      <c r="F6" s="11" t="s">
        <v>21</v>
      </c>
      <c r="G6" s="258">
        <v>720</v>
      </c>
      <c r="H6" s="14"/>
      <c r="I6" s="240"/>
      <c r="J6" s="86"/>
      <c r="K6" s="147"/>
      <c r="L6" s="147"/>
      <c r="M6" s="241"/>
      <c r="P6" s="142"/>
    </row>
    <row r="7" spans="1:14" ht="21" customHeight="1">
      <c r="A7" s="72"/>
      <c r="B7" s="80"/>
      <c r="C7" s="81"/>
      <c r="D7" s="76"/>
      <c r="E7" s="75"/>
      <c r="F7" s="75"/>
      <c r="G7" s="77"/>
      <c r="H7" s="525"/>
      <c r="I7" s="334"/>
      <c r="J7" s="75"/>
      <c r="K7" s="71"/>
      <c r="L7" s="335"/>
      <c r="M7" s="456"/>
      <c r="N7" s="196"/>
    </row>
    <row r="8" spans="1:14" ht="15.75" customHeight="1">
      <c r="A8" s="72"/>
      <c r="B8" s="80"/>
      <c r="C8" s="81"/>
      <c r="D8" s="76"/>
      <c r="E8" s="75"/>
      <c r="F8" s="75"/>
      <c r="G8" s="77"/>
      <c r="H8" s="78"/>
      <c r="I8" s="78"/>
      <c r="J8" s="75"/>
      <c r="K8" s="71"/>
      <c r="L8" s="71"/>
      <c r="M8" s="39"/>
      <c r="N8" s="196"/>
    </row>
    <row r="9" spans="1:14" ht="15.75" customHeight="1">
      <c r="A9" s="72"/>
      <c r="B9" s="80"/>
      <c r="C9" s="81"/>
      <c r="D9" s="76"/>
      <c r="E9" s="75"/>
      <c r="F9" s="75"/>
      <c r="G9" s="77"/>
      <c r="H9" s="78"/>
      <c r="I9" s="78"/>
      <c r="J9" s="75"/>
      <c r="K9" s="71"/>
      <c r="L9" s="71"/>
      <c r="M9" s="39"/>
      <c r="N9" s="196"/>
    </row>
    <row r="10" spans="1:14" ht="15.75" customHeight="1">
      <c r="A10" s="72"/>
      <c r="B10" s="80"/>
      <c r="C10" s="81"/>
      <c r="D10" s="76"/>
      <c r="E10" s="75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72"/>
      <c r="B11" s="80"/>
      <c r="C11" s="81"/>
      <c r="D11" s="76"/>
      <c r="E11" s="75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" customHeight="1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313"/>
      <c r="M12" s="314"/>
      <c r="N12" s="196"/>
    </row>
    <row r="13" spans="1:14" ht="17.25" customHeight="1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315"/>
      <c r="M13" s="196"/>
      <c r="N13" s="196"/>
    </row>
    <row r="14" spans="1:14" ht="19.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315"/>
      <c r="M14" s="314"/>
      <c r="N14" s="196"/>
    </row>
    <row r="15" ht="22.5" customHeight="1"/>
    <row r="24" ht="13.5" customHeight="1"/>
    <row r="25" ht="14.25" customHeight="1"/>
    <row r="27" ht="14.25" customHeight="1"/>
    <row r="28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35" t="s">
        <v>494</v>
      </c>
      <c r="B3" s="636"/>
      <c r="C3" s="627" t="s">
        <v>411</v>
      </c>
      <c r="D3" s="627"/>
      <c r="E3" s="627"/>
      <c r="F3" s="627"/>
      <c r="G3" s="627"/>
      <c r="H3" s="627"/>
      <c r="I3" s="611" t="s">
        <v>412</v>
      </c>
      <c r="J3" s="611"/>
      <c r="K3" s="611"/>
      <c r="L3" s="611"/>
      <c r="M3" s="611"/>
    </row>
    <row r="4" spans="1:13" ht="25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 thickBo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38.25" customHeight="1">
      <c r="A6" s="553" t="s">
        <v>49</v>
      </c>
      <c r="B6" s="20" t="s">
        <v>413</v>
      </c>
      <c r="C6" s="554"/>
      <c r="D6" s="22" t="s">
        <v>299</v>
      </c>
      <c r="E6" s="162" t="s">
        <v>82</v>
      </c>
      <c r="F6" s="105" t="s">
        <v>21</v>
      </c>
      <c r="G6" s="555">
        <v>1440</v>
      </c>
      <c r="H6" s="25"/>
      <c r="I6" s="240"/>
      <c r="J6" s="105"/>
      <c r="K6" s="109"/>
      <c r="L6" s="109"/>
      <c r="M6" s="299"/>
      <c r="N6" s="196"/>
      <c r="P6" s="142"/>
    </row>
    <row r="7" spans="1:14" ht="21" customHeight="1">
      <c r="A7" s="72"/>
      <c r="B7" s="80"/>
      <c r="C7" s="81"/>
      <c r="D7" s="76"/>
      <c r="E7" s="75"/>
      <c r="F7" s="75"/>
      <c r="G7" s="77"/>
      <c r="H7" s="525"/>
      <c r="I7" s="334"/>
      <c r="J7" s="75"/>
      <c r="K7" s="71"/>
      <c r="L7" s="335"/>
      <c r="M7" s="456"/>
      <c r="N7" s="196"/>
    </row>
    <row r="8" spans="1:14" ht="15.75" customHeight="1">
      <c r="A8" s="72"/>
      <c r="B8" s="80"/>
      <c r="C8" s="81"/>
      <c r="D8" s="76"/>
      <c r="E8" s="75"/>
      <c r="F8" s="75"/>
      <c r="G8" s="77"/>
      <c r="H8" s="78"/>
      <c r="I8" s="78"/>
      <c r="J8" s="75"/>
      <c r="K8" s="71"/>
      <c r="L8" s="71"/>
      <c r="M8" s="39"/>
      <c r="N8" s="196"/>
    </row>
    <row r="9" spans="1:14" ht="15.75" customHeight="1">
      <c r="A9" s="72"/>
      <c r="B9" s="80"/>
      <c r="C9" s="81"/>
      <c r="D9" s="76"/>
      <c r="E9" s="75"/>
      <c r="F9" s="75"/>
      <c r="G9" s="77"/>
      <c r="H9" s="78"/>
      <c r="I9" s="78"/>
      <c r="J9" s="75"/>
      <c r="K9" s="71"/>
      <c r="L9" s="71"/>
      <c r="M9" s="39"/>
      <c r="N9" s="196"/>
    </row>
    <row r="10" spans="1:14" ht="15.75" customHeight="1">
      <c r="A10" s="72"/>
      <c r="B10" s="80"/>
      <c r="C10" s="81"/>
      <c r="D10" s="76"/>
      <c r="E10" s="75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72"/>
      <c r="B11" s="80"/>
      <c r="C11" s="81"/>
      <c r="D11" s="76"/>
      <c r="E11" s="75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" customHeight="1">
      <c r="A12" s="2"/>
      <c r="B12" s="2"/>
      <c r="C12" s="2"/>
      <c r="D12" s="2"/>
      <c r="E12" s="39"/>
      <c r="F12" s="2"/>
      <c r="G12" s="2"/>
      <c r="H12" s="2" t="s">
        <v>26</v>
      </c>
      <c r="I12" s="2"/>
      <c r="J12" s="2"/>
      <c r="K12" s="2"/>
      <c r="L12" s="313"/>
      <c r="M12" s="314"/>
      <c r="N12" s="196"/>
    </row>
    <row r="13" spans="1:14" ht="17.25" customHeight="1">
      <c r="A13" s="2"/>
      <c r="B13" s="2"/>
      <c r="C13" s="2"/>
      <c r="D13" s="2"/>
      <c r="E13" s="39"/>
      <c r="F13" s="2"/>
      <c r="G13" s="2"/>
      <c r="H13" s="40" t="s">
        <v>27</v>
      </c>
      <c r="I13" s="40"/>
      <c r="J13" s="40"/>
      <c r="K13" s="2"/>
      <c r="L13" s="315"/>
      <c r="M13" s="196"/>
      <c r="N13" s="196"/>
    </row>
    <row r="14" spans="1:14" ht="19.5" customHeight="1">
      <c r="A14" s="41"/>
      <c r="B14" s="42"/>
      <c r="C14" s="2"/>
      <c r="D14" s="2"/>
      <c r="E14" s="2"/>
      <c r="F14" s="2"/>
      <c r="G14" s="43" t="s">
        <v>0</v>
      </c>
      <c r="H14" s="43" t="s">
        <v>28</v>
      </c>
      <c r="I14" s="43"/>
      <c r="J14" s="43"/>
      <c r="K14" s="2"/>
      <c r="L14" s="315"/>
      <c r="M14" s="314"/>
      <c r="N14" s="196"/>
    </row>
    <row r="15" ht="22.5" customHeight="1"/>
    <row r="24" ht="13.5" customHeight="1"/>
    <row r="25" ht="14.25" customHeight="1"/>
    <row r="27" ht="14.25" customHeight="1"/>
    <row r="28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35" t="s">
        <v>494</v>
      </c>
      <c r="B3" s="636"/>
      <c r="C3" s="627" t="s">
        <v>414</v>
      </c>
      <c r="D3" s="627"/>
      <c r="E3" s="627"/>
      <c r="F3" s="627"/>
      <c r="G3" s="627"/>
      <c r="H3" s="627"/>
      <c r="I3" s="611" t="s">
        <v>415</v>
      </c>
      <c r="J3" s="611"/>
      <c r="K3" s="611"/>
      <c r="L3" s="611"/>
      <c r="M3" s="611"/>
    </row>
    <row r="4" spans="1:13" ht="25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 thickBo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51" customHeight="1">
      <c r="A6" s="332" t="s">
        <v>49</v>
      </c>
      <c r="B6" s="94" t="s">
        <v>416</v>
      </c>
      <c r="C6" s="95"/>
      <c r="D6" s="96" t="s">
        <v>129</v>
      </c>
      <c r="E6" s="96" t="s">
        <v>130</v>
      </c>
      <c r="F6" s="97" t="s">
        <v>417</v>
      </c>
      <c r="G6" s="432">
        <v>20</v>
      </c>
      <c r="H6" s="101"/>
      <c r="I6" s="240"/>
      <c r="J6" s="97"/>
      <c r="K6" s="230"/>
      <c r="L6" s="230"/>
      <c r="M6" s="294"/>
      <c r="P6" s="142"/>
    </row>
    <row r="7" spans="1:16" ht="54" customHeight="1">
      <c r="A7" s="332" t="s">
        <v>52</v>
      </c>
      <c r="B7" s="94" t="s">
        <v>416</v>
      </c>
      <c r="C7" s="225"/>
      <c r="D7" s="225" t="s">
        <v>53</v>
      </c>
      <c r="E7" s="96" t="s">
        <v>130</v>
      </c>
      <c r="F7" s="225" t="s">
        <v>21</v>
      </c>
      <c r="G7" s="556">
        <v>20</v>
      </c>
      <c r="H7" s="228"/>
      <c r="I7" s="240"/>
      <c r="J7" s="225"/>
      <c r="K7" s="333"/>
      <c r="L7" s="230"/>
      <c r="M7" s="294"/>
      <c r="P7" s="142"/>
    </row>
    <row r="8" spans="1:16" ht="33" customHeight="1">
      <c r="A8" s="332" t="s">
        <v>132</v>
      </c>
      <c r="B8" s="94" t="s">
        <v>418</v>
      </c>
      <c r="C8" s="225"/>
      <c r="D8" s="225" t="s">
        <v>419</v>
      </c>
      <c r="E8" s="226" t="s">
        <v>82</v>
      </c>
      <c r="F8" s="225" t="s">
        <v>21</v>
      </c>
      <c r="G8" s="556">
        <v>100</v>
      </c>
      <c r="H8" s="228"/>
      <c r="I8" s="240"/>
      <c r="J8" s="225"/>
      <c r="K8" s="333"/>
      <c r="L8" s="230"/>
      <c r="M8" s="294"/>
      <c r="P8" s="142"/>
    </row>
    <row r="9" spans="1:14" ht="21" customHeight="1">
      <c r="A9" s="72"/>
      <c r="B9" s="80"/>
      <c r="C9" s="81"/>
      <c r="D9" s="76"/>
      <c r="E9" s="75"/>
      <c r="F9" s="75"/>
      <c r="G9" s="77"/>
      <c r="H9" s="525"/>
      <c r="I9" s="334"/>
      <c r="J9" s="75"/>
      <c r="K9" s="71"/>
      <c r="L9" s="335"/>
      <c r="M9" s="456"/>
      <c r="N9" s="196"/>
    </row>
    <row r="10" spans="1:14" ht="15.75" customHeight="1">
      <c r="A10" s="72"/>
      <c r="B10" s="80"/>
      <c r="C10" s="81"/>
      <c r="D10" s="76"/>
      <c r="E10" s="75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72"/>
      <c r="B11" s="557" t="s">
        <v>420</v>
      </c>
      <c r="C11" s="81"/>
      <c r="D11" s="76"/>
      <c r="E11" s="75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.75" customHeight="1">
      <c r="A12" s="72"/>
      <c r="B12" s="557" t="s">
        <v>421</v>
      </c>
      <c r="C12" s="81"/>
      <c r="D12" s="76"/>
      <c r="E12" s="75"/>
      <c r="F12" s="75"/>
      <c r="G12" s="77"/>
      <c r="H12" s="78"/>
      <c r="I12" s="78"/>
      <c r="J12" s="75"/>
      <c r="K12" s="71"/>
      <c r="L12" s="71"/>
      <c r="M12" s="39"/>
      <c r="N12" s="196"/>
    </row>
    <row r="13" spans="1:14" ht="15.75" customHeight="1">
      <c r="A13" s="72"/>
      <c r="B13" s="80"/>
      <c r="C13" s="81"/>
      <c r="D13" s="76"/>
      <c r="E13" s="75"/>
      <c r="F13" s="75"/>
      <c r="G13" s="77"/>
      <c r="H13" s="78"/>
      <c r="I13" s="78"/>
      <c r="J13" s="75"/>
      <c r="K13" s="71"/>
      <c r="L13" s="71"/>
      <c r="M13" s="39"/>
      <c r="N13" s="196"/>
    </row>
    <row r="14" spans="1:14" ht="15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313"/>
      <c r="M14" s="314"/>
      <c r="N14" s="196"/>
    </row>
    <row r="15" spans="1:14" ht="17.2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315"/>
      <c r="M15" s="196"/>
      <c r="N15" s="196"/>
    </row>
    <row r="16" spans="1:14" ht="19.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  <c r="L16" s="315"/>
      <c r="M16" s="314"/>
      <c r="N16" s="196"/>
    </row>
    <row r="17" ht="22.5" customHeight="1"/>
    <row r="26" ht="13.5" customHeight="1"/>
    <row r="27" ht="14.25" customHeight="1"/>
    <row r="29" ht="14.25" customHeight="1"/>
    <row r="30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4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635" t="s">
        <v>494</v>
      </c>
      <c r="B3" s="636"/>
      <c r="C3" s="627" t="s">
        <v>422</v>
      </c>
      <c r="D3" s="627"/>
      <c r="E3" s="627"/>
      <c r="F3" s="627"/>
      <c r="G3" s="627"/>
      <c r="H3" s="627"/>
      <c r="I3" s="611" t="s">
        <v>423</v>
      </c>
      <c r="J3" s="611"/>
      <c r="K3" s="611"/>
      <c r="L3" s="611"/>
      <c r="M3" s="611"/>
    </row>
    <row r="4" spans="1:13" ht="25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63" customHeight="1" thickBo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83" t="s">
        <v>16</v>
      </c>
      <c r="M5" s="84" t="s">
        <v>17</v>
      </c>
    </row>
    <row r="6" spans="1:16" ht="51" customHeight="1">
      <c r="A6" s="332" t="s">
        <v>49</v>
      </c>
      <c r="B6" s="94" t="s">
        <v>418</v>
      </c>
      <c r="C6" s="95"/>
      <c r="D6" s="96" t="s">
        <v>129</v>
      </c>
      <c r="E6" s="96" t="s">
        <v>130</v>
      </c>
      <c r="F6" s="97" t="s">
        <v>417</v>
      </c>
      <c r="G6" s="432">
        <v>40</v>
      </c>
      <c r="H6" s="101"/>
      <c r="I6" s="240"/>
      <c r="J6" s="97"/>
      <c r="K6" s="230"/>
      <c r="L6" s="230"/>
      <c r="M6" s="294"/>
      <c r="P6" s="142"/>
    </row>
    <row r="7" spans="1:16" ht="54" customHeight="1">
      <c r="A7" s="332" t="s">
        <v>52</v>
      </c>
      <c r="B7" s="94" t="s">
        <v>418</v>
      </c>
      <c r="C7" s="225"/>
      <c r="D7" s="225" t="s">
        <v>53</v>
      </c>
      <c r="E7" s="96" t="s">
        <v>130</v>
      </c>
      <c r="F7" s="225" t="s">
        <v>21</v>
      </c>
      <c r="G7" s="556">
        <v>40</v>
      </c>
      <c r="H7" s="228"/>
      <c r="I7" s="240"/>
      <c r="J7" s="225"/>
      <c r="K7" s="333"/>
      <c r="L7" s="230"/>
      <c r="M7" s="294"/>
      <c r="P7" s="142"/>
    </row>
    <row r="8" spans="1:14" ht="21" customHeight="1">
      <c r="A8" s="72"/>
      <c r="B8" s="80"/>
      <c r="C8" s="81"/>
      <c r="D8" s="76"/>
      <c r="E8" s="75"/>
      <c r="F8" s="75"/>
      <c r="G8" s="77"/>
      <c r="H8" s="525"/>
      <c r="I8" s="334"/>
      <c r="J8" s="75"/>
      <c r="K8" s="71"/>
      <c r="L8" s="335"/>
      <c r="M8" s="456"/>
      <c r="N8" s="196"/>
    </row>
    <row r="9" spans="1:14" ht="15.75" customHeight="1">
      <c r="A9" s="72"/>
      <c r="B9" s="80"/>
      <c r="C9" s="81"/>
      <c r="D9" s="76"/>
      <c r="E9" s="75"/>
      <c r="F9" s="75"/>
      <c r="G9" s="77"/>
      <c r="H9" s="78"/>
      <c r="I9" s="78"/>
      <c r="J9" s="75"/>
      <c r="K9" s="71"/>
      <c r="L9" s="71"/>
      <c r="M9" s="39"/>
      <c r="N9" s="196"/>
    </row>
    <row r="10" spans="1:14" ht="15.75" customHeight="1">
      <c r="A10" s="72"/>
      <c r="B10" s="35" t="s">
        <v>154</v>
      </c>
      <c r="C10" s="36"/>
      <c r="D10" s="36"/>
      <c r="E10" s="29"/>
      <c r="F10" s="75"/>
      <c r="G10" s="77"/>
      <c r="H10" s="78"/>
      <c r="I10" s="78"/>
      <c r="J10" s="75"/>
      <c r="K10" s="71"/>
      <c r="L10" s="71"/>
      <c r="M10" s="39"/>
      <c r="N10" s="196"/>
    </row>
    <row r="11" spans="1:14" ht="15.75" customHeight="1">
      <c r="A11" s="72"/>
      <c r="B11" s="35" t="s">
        <v>24</v>
      </c>
      <c r="C11" s="36"/>
      <c r="D11" s="36"/>
      <c r="E11" s="29"/>
      <c r="F11" s="75"/>
      <c r="G11" s="77"/>
      <c r="H11" s="78"/>
      <c r="I11" s="78"/>
      <c r="J11" s="75"/>
      <c r="K11" s="71"/>
      <c r="L11" s="71"/>
      <c r="M11" s="39"/>
      <c r="N11" s="196"/>
    </row>
    <row r="12" spans="1:14" ht="15.75" customHeight="1">
      <c r="A12" s="72"/>
      <c r="B12" s="37" t="s">
        <v>25</v>
      </c>
      <c r="C12" s="38"/>
      <c r="D12" s="38"/>
      <c r="E12" s="2"/>
      <c r="F12" s="75"/>
      <c r="G12" s="77"/>
      <c r="H12" s="78"/>
      <c r="I12" s="78"/>
      <c r="J12" s="75"/>
      <c r="K12" s="71"/>
      <c r="L12" s="71"/>
      <c r="M12" s="39"/>
      <c r="N12" s="196"/>
    </row>
    <row r="13" spans="1:14" ht="15.75" customHeight="1">
      <c r="A13" s="72"/>
      <c r="B13" s="37"/>
      <c r="C13" s="38"/>
      <c r="D13" s="38"/>
      <c r="E13" s="2"/>
      <c r="F13" s="75"/>
      <c r="G13" s="77"/>
      <c r="H13" s="78"/>
      <c r="I13" s="78"/>
      <c r="J13" s="75"/>
      <c r="K13" s="71"/>
      <c r="L13" s="71"/>
      <c r="M13" s="39"/>
      <c r="N13" s="196"/>
    </row>
    <row r="14" spans="1:14" ht="15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313"/>
      <c r="M14" s="314"/>
      <c r="N14" s="196"/>
    </row>
    <row r="15" spans="1:14" ht="17.2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315"/>
      <c r="M15" s="196"/>
      <c r="N15" s="196"/>
    </row>
    <row r="16" spans="1:14" ht="19.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  <c r="L16" s="315"/>
      <c r="M16" s="314"/>
      <c r="N16" s="196"/>
    </row>
    <row r="17" ht="22.5" customHeight="1"/>
    <row r="26" ht="13.5" customHeight="1"/>
    <row r="27" ht="14.25" customHeight="1"/>
    <row r="29" ht="14.25" customHeight="1"/>
    <row r="30" ht="18" customHeight="1"/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0.375" style="0" customWidth="1"/>
    <col min="8" max="8" width="10.125" style="0" customWidth="1"/>
    <col min="9" max="9" width="13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1.5" customHeight="1">
      <c r="A3" s="635" t="s">
        <v>494</v>
      </c>
      <c r="B3" s="636"/>
      <c r="C3" s="618" t="s">
        <v>424</v>
      </c>
      <c r="D3" s="618"/>
      <c r="E3" s="618"/>
      <c r="F3" s="618"/>
      <c r="G3" s="618"/>
      <c r="H3" s="618"/>
      <c r="I3" s="611" t="s">
        <v>425</v>
      </c>
      <c r="J3" s="611"/>
      <c r="K3" s="611"/>
      <c r="L3" s="611"/>
      <c r="M3" s="611"/>
    </row>
    <row r="4" spans="1:13" ht="21" customHeight="1" thickBot="1">
      <c r="A4" s="637"/>
      <c r="B4" s="638"/>
      <c r="C4" s="632" t="s">
        <v>4</v>
      </c>
      <c r="D4" s="632"/>
      <c r="E4" s="632"/>
      <c r="F4" s="632"/>
      <c r="G4" s="632"/>
      <c r="H4" s="632"/>
      <c r="I4" s="613" t="str">
        <f>'pak.13'!J4</f>
        <v>sprawa nr Szp/FZ - 14/2020</v>
      </c>
      <c r="J4" s="613"/>
      <c r="K4" s="613"/>
      <c r="L4" s="613"/>
      <c r="M4" s="613"/>
    </row>
    <row r="5" spans="1:13" ht="57" customHeight="1">
      <c r="A5" s="595" t="s">
        <v>5</v>
      </c>
      <c r="B5" s="595" t="s">
        <v>6</v>
      </c>
      <c r="C5" s="595" t="s">
        <v>7</v>
      </c>
      <c r="D5" s="595" t="s">
        <v>8</v>
      </c>
      <c r="E5" s="595" t="s">
        <v>9</v>
      </c>
      <c r="F5" s="595" t="s">
        <v>10</v>
      </c>
      <c r="G5" s="595" t="s">
        <v>11</v>
      </c>
      <c r="H5" s="595" t="s">
        <v>12</v>
      </c>
      <c r="I5" s="595" t="s">
        <v>13</v>
      </c>
      <c r="J5" s="595" t="s">
        <v>14</v>
      </c>
      <c r="K5" s="595" t="s">
        <v>66</v>
      </c>
      <c r="L5" s="596" t="s">
        <v>16</v>
      </c>
      <c r="M5" s="595" t="s">
        <v>17</v>
      </c>
    </row>
    <row r="6" spans="1:15" ht="38.25" customHeight="1">
      <c r="A6" s="597" t="s">
        <v>49</v>
      </c>
      <c r="B6" s="575" t="s">
        <v>426</v>
      </c>
      <c r="C6" s="598"/>
      <c r="D6" s="598" t="s">
        <v>40</v>
      </c>
      <c r="E6" s="595" t="s">
        <v>427</v>
      </c>
      <c r="F6" s="598" t="s">
        <v>428</v>
      </c>
      <c r="G6" s="599">
        <v>25</v>
      </c>
      <c r="H6" s="600"/>
      <c r="I6" s="601"/>
      <c r="J6" s="598"/>
      <c r="K6" s="602"/>
      <c r="L6" s="580"/>
      <c r="M6" s="598"/>
      <c r="O6" s="142"/>
    </row>
    <row r="7" spans="1:13" ht="19.5" customHeight="1" thickBot="1">
      <c r="A7" s="72"/>
      <c r="B7" s="255"/>
      <c r="C7" s="255"/>
      <c r="D7" s="255"/>
      <c r="E7" s="255"/>
      <c r="F7" s="255"/>
      <c r="G7" s="273" t="s">
        <v>0</v>
      </c>
      <c r="H7" s="393"/>
      <c r="I7" s="347"/>
      <c r="J7" s="255"/>
      <c r="K7" s="255"/>
      <c r="L7" s="276"/>
      <c r="M7" s="255"/>
    </row>
    <row r="8" spans="1:13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1" ht="12.75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</row>
    <row r="11" spans="1:11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26"/>
  </sheetPr>
  <dimension ref="A1:P14"/>
  <sheetViews>
    <sheetView zoomScalePageLayoutView="0" workbookViewId="0" topLeftCell="A1">
      <selection activeCell="J2" sqref="J2:M2"/>
    </sheetView>
  </sheetViews>
  <sheetFormatPr defaultColWidth="9.00390625" defaultRowHeight="12.75"/>
  <cols>
    <col min="1" max="1" width="5.375" style="457" customWidth="1"/>
    <col min="2" max="2" width="22.875" style="458" customWidth="1"/>
    <col min="3" max="3" width="11.875" style="0" customWidth="1"/>
    <col min="4" max="4" width="9.625" style="0" customWidth="1"/>
    <col min="5" max="5" width="9.375" style="0" customWidth="1"/>
    <col min="6" max="6" width="8.25390625" style="0" customWidth="1"/>
    <col min="7" max="7" width="9.625" style="0" customWidth="1"/>
    <col min="8" max="8" width="10.125" style="393" customWidth="1"/>
    <col min="9" max="9" width="11.0039062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9.125" style="0" hidden="1" customWidth="1"/>
  </cols>
  <sheetData>
    <row r="1" spans="1:14" ht="18.75" customHeight="1">
      <c r="A1" s="635" t="s">
        <v>494</v>
      </c>
      <c r="B1" s="636"/>
      <c r="C1" s="627" t="s">
        <v>429</v>
      </c>
      <c r="D1" s="627"/>
      <c r="E1" s="627"/>
      <c r="F1" s="627"/>
      <c r="G1" s="627"/>
      <c r="H1" s="627"/>
      <c r="I1" s="627"/>
      <c r="J1" s="611" t="s">
        <v>430</v>
      </c>
      <c r="K1" s="611"/>
      <c r="L1" s="611"/>
      <c r="M1" s="611"/>
      <c r="N1" s="611"/>
    </row>
    <row r="2" spans="1:14" ht="23.25" customHeight="1" thickBot="1">
      <c r="A2" s="637"/>
      <c r="B2" s="638"/>
      <c r="C2" s="633" t="s">
        <v>4</v>
      </c>
      <c r="D2" s="633"/>
      <c r="E2" s="633"/>
      <c r="F2" s="633"/>
      <c r="G2" s="633"/>
      <c r="H2" s="633"/>
      <c r="I2" s="633"/>
      <c r="J2" s="620" t="s">
        <v>497</v>
      </c>
      <c r="K2" s="620"/>
      <c r="L2" s="620"/>
      <c r="M2" s="620"/>
      <c r="N2" s="51"/>
    </row>
    <row r="3" spans="1:13" ht="70.5" customHeight="1" thickBot="1">
      <c r="A3" s="459" t="s">
        <v>5</v>
      </c>
      <c r="B3" s="460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57" t="s">
        <v>12</v>
      </c>
      <c r="I3" s="4" t="s">
        <v>13</v>
      </c>
      <c r="J3" s="4" t="s">
        <v>14</v>
      </c>
      <c r="K3" s="4" t="s">
        <v>66</v>
      </c>
      <c r="L3" s="183" t="s">
        <v>16</v>
      </c>
      <c r="M3" s="461" t="s">
        <v>237</v>
      </c>
    </row>
    <row r="4" spans="1:16" ht="65.25" customHeight="1">
      <c r="A4" s="463">
        <v>1</v>
      </c>
      <c r="B4" s="558" t="s">
        <v>394</v>
      </c>
      <c r="C4" s="559"/>
      <c r="D4" s="560" t="s">
        <v>261</v>
      </c>
      <c r="E4" s="226" t="s">
        <v>130</v>
      </c>
      <c r="F4" s="560" t="s">
        <v>21</v>
      </c>
      <c r="G4" s="560">
        <v>40</v>
      </c>
      <c r="H4" s="561"/>
      <c r="I4" s="333"/>
      <c r="J4" s="559"/>
      <c r="K4" s="562"/>
      <c r="L4" s="466"/>
      <c r="M4" s="473"/>
      <c r="O4" s="563"/>
      <c r="P4" s="564"/>
    </row>
    <row r="5" spans="1:16" ht="62.25" customHeight="1">
      <c r="A5" s="463">
        <f>'pak 66'!A4+1</f>
        <v>2</v>
      </c>
      <c r="B5" s="558" t="s">
        <v>394</v>
      </c>
      <c r="C5" s="559"/>
      <c r="D5" s="560" t="s">
        <v>62</v>
      </c>
      <c r="E5" s="226" t="s">
        <v>130</v>
      </c>
      <c r="F5" s="560" t="s">
        <v>21</v>
      </c>
      <c r="G5" s="560">
        <v>20</v>
      </c>
      <c r="H5" s="471"/>
      <c r="I5" s="333"/>
      <c r="J5" s="565"/>
      <c r="K5" s="472"/>
      <c r="L5" s="466"/>
      <c r="M5" s="473"/>
      <c r="O5" s="563"/>
      <c r="P5" s="564"/>
    </row>
    <row r="6" spans="1:16" ht="61.5" customHeight="1">
      <c r="A6" s="527">
        <f>'pak 66'!A5+1</f>
        <v>3</v>
      </c>
      <c r="B6" s="499" t="s">
        <v>394</v>
      </c>
      <c r="C6" s="244"/>
      <c r="D6" s="245" t="s">
        <v>192</v>
      </c>
      <c r="E6" s="162" t="s">
        <v>130</v>
      </c>
      <c r="F6" s="245" t="s">
        <v>21</v>
      </c>
      <c r="G6" s="245">
        <v>20</v>
      </c>
      <c r="H6" s="345"/>
      <c r="I6" s="333"/>
      <c r="J6" s="244"/>
      <c r="K6" s="566"/>
      <c r="L6" s="368"/>
      <c r="M6" s="249"/>
      <c r="O6" s="563"/>
      <c r="P6" s="564"/>
    </row>
    <row r="7" spans="1:13" ht="21" customHeight="1">
      <c r="A7" s="477"/>
      <c r="B7" s="37"/>
      <c r="C7" s="2"/>
      <c r="D7" s="2"/>
      <c r="E7" s="2"/>
      <c r="F7" s="255"/>
      <c r="G7" s="255"/>
      <c r="H7" s="478"/>
      <c r="I7" s="347"/>
      <c r="J7" s="2"/>
      <c r="K7" s="2"/>
      <c r="L7" s="136"/>
      <c r="M7" s="2"/>
    </row>
    <row r="8" spans="1:13" ht="19.5" customHeight="1">
      <c r="A8" s="567"/>
      <c r="B8" s="35" t="s">
        <v>154</v>
      </c>
      <c r="C8" s="36"/>
      <c r="D8" s="36"/>
      <c r="E8" s="29"/>
      <c r="F8" s="2"/>
      <c r="G8" s="2"/>
      <c r="H8" s="255"/>
      <c r="I8" s="255"/>
      <c r="J8" s="2"/>
      <c r="K8" s="2"/>
      <c r="L8" s="2"/>
      <c r="M8" s="2"/>
    </row>
    <row r="9" spans="1:13" ht="16.5" customHeight="1">
      <c r="A9" s="567"/>
      <c r="B9" s="35" t="s">
        <v>24</v>
      </c>
      <c r="C9" s="36"/>
      <c r="D9" s="36"/>
      <c r="E9" s="29"/>
      <c r="F9" s="2"/>
      <c r="G9" s="2"/>
      <c r="H9" s="255"/>
      <c r="I9" s="255"/>
      <c r="J9" s="2"/>
      <c r="K9" s="2"/>
      <c r="L9" s="2"/>
      <c r="M9" s="2"/>
    </row>
    <row r="10" spans="1:13" ht="12.75">
      <c r="A10" s="477"/>
      <c r="B10" s="37" t="s">
        <v>46</v>
      </c>
      <c r="C10" s="38"/>
      <c r="D10" s="38"/>
      <c r="E10" s="2"/>
      <c r="F10" s="2"/>
      <c r="G10" s="2"/>
      <c r="H10" s="255"/>
      <c r="I10" s="255"/>
      <c r="J10" s="2"/>
      <c r="K10" s="2"/>
      <c r="L10" s="2"/>
      <c r="M10" s="2"/>
    </row>
    <row r="11" spans="1:13" ht="12.75">
      <c r="A11" s="477"/>
      <c r="B11" s="37"/>
      <c r="C11" s="38"/>
      <c r="D11" s="38"/>
      <c r="E11" s="2"/>
      <c r="F11" s="2"/>
      <c r="G11" s="2"/>
      <c r="H11" s="255"/>
      <c r="I11" s="255"/>
      <c r="J11" s="2"/>
      <c r="K11" s="2"/>
      <c r="L11" s="2"/>
      <c r="M11" s="2"/>
    </row>
    <row r="12" spans="1:13" ht="12.75">
      <c r="A12" s="479"/>
      <c r="B12" s="37"/>
      <c r="C12" s="2"/>
      <c r="D12" s="2"/>
      <c r="E12" s="39"/>
      <c r="F12" s="2"/>
      <c r="G12" s="2"/>
      <c r="H12" s="255" t="s">
        <v>26</v>
      </c>
      <c r="I12" s="255"/>
      <c r="J12" s="2"/>
      <c r="K12" s="2"/>
      <c r="L12" s="2"/>
      <c r="M12" s="2"/>
    </row>
    <row r="13" spans="1:11" ht="14.25" customHeight="1">
      <c r="A13" s="477"/>
      <c r="B13" s="37"/>
      <c r="C13" s="2"/>
      <c r="D13" s="2"/>
      <c r="E13" s="39"/>
      <c r="F13" s="2"/>
      <c r="G13" s="2"/>
      <c r="H13" s="454" t="s">
        <v>27</v>
      </c>
      <c r="I13" s="454"/>
      <c r="J13" s="40"/>
      <c r="K13" s="2"/>
    </row>
    <row r="14" spans="1:11" ht="18" customHeight="1">
      <c r="A14" s="480"/>
      <c r="B14" s="481"/>
      <c r="C14" s="2"/>
      <c r="D14" s="2"/>
      <c r="E14" s="2"/>
      <c r="F14" s="2"/>
      <c r="G14" s="43" t="s">
        <v>0</v>
      </c>
      <c r="H14" s="43" t="s">
        <v>28</v>
      </c>
      <c r="I14" s="482"/>
      <c r="J14" s="43"/>
      <c r="K14" s="2"/>
    </row>
  </sheetData>
  <sheetProtection selectLockedCells="1" selectUnlockedCells="1"/>
  <mergeCells count="5">
    <mergeCell ref="A1:B2"/>
    <mergeCell ref="C1:I1"/>
    <mergeCell ref="J1:N1"/>
    <mergeCell ref="C2:I2"/>
    <mergeCell ref="J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26"/>
  </sheetPr>
  <dimension ref="A1:P16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5.375" style="457" customWidth="1"/>
    <col min="2" max="2" width="22.875" style="458" customWidth="1"/>
    <col min="3" max="3" width="11.875" style="0" customWidth="1"/>
    <col min="4" max="4" width="9.625" style="0" customWidth="1"/>
    <col min="5" max="5" width="9.375" style="0" customWidth="1"/>
    <col min="6" max="6" width="8.25390625" style="0" customWidth="1"/>
    <col min="7" max="7" width="9.625" style="0" customWidth="1"/>
    <col min="8" max="8" width="10.125" style="393" customWidth="1"/>
    <col min="9" max="9" width="11.0039062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9.125" style="0" hidden="1" customWidth="1"/>
  </cols>
  <sheetData>
    <row r="1" spans="1:14" ht="18.75" customHeight="1">
      <c r="A1" s="635" t="s">
        <v>494</v>
      </c>
      <c r="B1" s="636"/>
      <c r="C1" s="627" t="s">
        <v>431</v>
      </c>
      <c r="D1" s="627"/>
      <c r="E1" s="627"/>
      <c r="F1" s="627"/>
      <c r="G1" s="627"/>
      <c r="H1" s="627"/>
      <c r="I1" s="627"/>
      <c r="J1" s="611" t="s">
        <v>432</v>
      </c>
      <c r="K1" s="611"/>
      <c r="L1" s="611"/>
      <c r="M1" s="611"/>
      <c r="N1" s="611"/>
    </row>
    <row r="2" spans="1:14" ht="23.25" customHeight="1" thickBot="1">
      <c r="A2" s="637"/>
      <c r="B2" s="638"/>
      <c r="C2" s="633" t="s">
        <v>4</v>
      </c>
      <c r="D2" s="633"/>
      <c r="E2" s="633"/>
      <c r="F2" s="633"/>
      <c r="G2" s="633"/>
      <c r="H2" s="633"/>
      <c r="I2" s="633"/>
      <c r="J2" s="620" t="s">
        <v>496</v>
      </c>
      <c r="K2" s="620"/>
      <c r="L2" s="620"/>
      <c r="M2" s="620"/>
      <c r="N2" s="51"/>
    </row>
    <row r="3" spans="1:13" ht="70.5" customHeight="1" thickBot="1">
      <c r="A3" s="459" t="s">
        <v>5</v>
      </c>
      <c r="B3" s="460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57" t="s">
        <v>12</v>
      </c>
      <c r="I3" s="4" t="s">
        <v>13</v>
      </c>
      <c r="J3" s="4" t="s">
        <v>14</v>
      </c>
      <c r="K3" s="4" t="s">
        <v>66</v>
      </c>
      <c r="L3" s="183" t="s">
        <v>16</v>
      </c>
      <c r="M3" s="461" t="s">
        <v>237</v>
      </c>
    </row>
    <row r="4" spans="1:16" ht="28.5" customHeight="1">
      <c r="A4" s="463">
        <v>1</v>
      </c>
      <c r="B4" s="560" t="s">
        <v>433</v>
      </c>
      <c r="C4" s="560"/>
      <c r="D4" s="560" t="s">
        <v>40</v>
      </c>
      <c r="E4" s="568" t="s">
        <v>434</v>
      </c>
      <c r="F4" s="560" t="s">
        <v>193</v>
      </c>
      <c r="G4" s="560">
        <v>10</v>
      </c>
      <c r="H4" s="561"/>
      <c r="I4" s="333"/>
      <c r="J4" s="560"/>
      <c r="K4" s="560"/>
      <c r="L4" s="471"/>
      <c r="M4" s="569"/>
      <c r="P4" s="142"/>
    </row>
    <row r="5" spans="1:16" ht="24.75" customHeight="1">
      <c r="A5" s="463">
        <v>2</v>
      </c>
      <c r="B5" s="560" t="s">
        <v>433</v>
      </c>
      <c r="C5" s="225"/>
      <c r="D5" s="225" t="s">
        <v>129</v>
      </c>
      <c r="E5" s="568" t="s">
        <v>434</v>
      </c>
      <c r="F5" s="225" t="s">
        <v>193</v>
      </c>
      <c r="G5" s="225">
        <v>40</v>
      </c>
      <c r="H5" s="333"/>
      <c r="I5" s="333"/>
      <c r="J5" s="225"/>
      <c r="K5" s="225"/>
      <c r="L5" s="471"/>
      <c r="M5" s="294"/>
      <c r="P5" s="142"/>
    </row>
    <row r="6" spans="1:16" ht="27.75" customHeight="1">
      <c r="A6" s="603">
        <f>'pak.67'!A5+1</f>
        <v>3</v>
      </c>
      <c r="B6" s="560" t="s">
        <v>433</v>
      </c>
      <c r="C6" s="560"/>
      <c r="D6" s="560" t="s">
        <v>435</v>
      </c>
      <c r="E6" s="568" t="s">
        <v>434</v>
      </c>
      <c r="F6" s="560" t="s">
        <v>193</v>
      </c>
      <c r="G6" s="560">
        <v>10</v>
      </c>
      <c r="H6" s="561"/>
      <c r="I6" s="561"/>
      <c r="J6" s="560"/>
      <c r="K6" s="561"/>
      <c r="L6" s="471"/>
      <c r="M6" s="569"/>
      <c r="P6" s="142"/>
    </row>
    <row r="7" spans="1:16" ht="27.75" customHeight="1">
      <c r="A7" s="597">
        <v>4</v>
      </c>
      <c r="B7" s="598" t="s">
        <v>433</v>
      </c>
      <c r="C7" s="598"/>
      <c r="D7" s="598" t="s">
        <v>436</v>
      </c>
      <c r="E7" s="595" t="s">
        <v>434</v>
      </c>
      <c r="F7" s="598" t="s">
        <v>193</v>
      </c>
      <c r="G7" s="598">
        <v>10</v>
      </c>
      <c r="H7" s="602"/>
      <c r="I7" s="602"/>
      <c r="J7" s="598"/>
      <c r="K7" s="602"/>
      <c r="L7" s="580"/>
      <c r="M7" s="598"/>
      <c r="P7" s="142"/>
    </row>
    <row r="8" spans="1:16" ht="27.75" customHeight="1">
      <c r="A8" s="597">
        <v>5</v>
      </c>
      <c r="B8" s="598" t="s">
        <v>433</v>
      </c>
      <c r="C8" s="598"/>
      <c r="D8" s="598" t="s">
        <v>244</v>
      </c>
      <c r="E8" s="595" t="s">
        <v>434</v>
      </c>
      <c r="F8" s="598" t="s">
        <v>193</v>
      </c>
      <c r="G8" s="598">
        <v>10</v>
      </c>
      <c r="H8" s="602"/>
      <c r="I8" s="602"/>
      <c r="J8" s="598"/>
      <c r="K8" s="602"/>
      <c r="L8" s="580"/>
      <c r="M8" s="598"/>
      <c r="P8" s="142"/>
    </row>
    <row r="9" spans="1:13" ht="21" customHeight="1">
      <c r="A9" s="570"/>
      <c r="B9" s="255"/>
      <c r="C9" s="255"/>
      <c r="D9" s="255"/>
      <c r="E9" s="255"/>
      <c r="F9" s="255"/>
      <c r="G9" s="255"/>
      <c r="H9" s="478"/>
      <c r="I9" s="347"/>
      <c r="J9" s="255"/>
      <c r="K9" s="255"/>
      <c r="L9" s="276"/>
      <c r="M9" s="255"/>
    </row>
    <row r="10" spans="1:13" ht="19.5" customHeight="1">
      <c r="A10" s="567"/>
      <c r="B10" s="35" t="s">
        <v>154</v>
      </c>
      <c r="C10" s="36"/>
      <c r="D10" s="36"/>
      <c r="E10" s="29"/>
      <c r="F10" s="2"/>
      <c r="G10" s="2"/>
      <c r="H10" s="255"/>
      <c r="I10" s="255"/>
      <c r="J10" s="2"/>
      <c r="K10" s="2"/>
      <c r="L10" s="2"/>
      <c r="M10" s="2"/>
    </row>
    <row r="11" spans="1:13" ht="16.5" customHeight="1">
      <c r="A11" s="567"/>
      <c r="B11" s="35" t="s">
        <v>24</v>
      </c>
      <c r="C11" s="36"/>
      <c r="D11" s="36"/>
      <c r="E11" s="29"/>
      <c r="F11" s="2"/>
      <c r="G11" s="2"/>
      <c r="H11" s="255"/>
      <c r="I11" s="255"/>
      <c r="J11" s="2"/>
      <c r="K11" s="2"/>
      <c r="L11" s="2"/>
      <c r="M11" s="2"/>
    </row>
    <row r="12" spans="1:13" ht="12.75">
      <c r="A12" s="477"/>
      <c r="B12" s="37" t="s">
        <v>437</v>
      </c>
      <c r="C12" s="38"/>
      <c r="D12" s="38"/>
      <c r="E12" s="2"/>
      <c r="F12" s="2"/>
      <c r="G12" s="2"/>
      <c r="H12" s="255"/>
      <c r="I12" s="255"/>
      <c r="J12" s="2"/>
      <c r="K12" s="2"/>
      <c r="L12" s="2"/>
      <c r="M12" s="2"/>
    </row>
    <row r="13" spans="1:13" ht="12.75">
      <c r="A13" s="477"/>
      <c r="B13" s="37"/>
      <c r="C13" s="38"/>
      <c r="D13" s="38"/>
      <c r="E13" s="2"/>
      <c r="F13" s="2"/>
      <c r="G13" s="2"/>
      <c r="H13" s="255"/>
      <c r="I13" s="255"/>
      <c r="J13" s="2"/>
      <c r="K13" s="2"/>
      <c r="L13" s="2"/>
      <c r="M13" s="2"/>
    </row>
    <row r="14" spans="1:13" ht="12.75">
      <c r="A14" s="479"/>
      <c r="B14" s="37"/>
      <c r="C14" s="2"/>
      <c r="D14" s="2"/>
      <c r="E14" s="39"/>
      <c r="F14" s="2"/>
      <c r="G14" s="2"/>
      <c r="H14" s="255" t="s">
        <v>26</v>
      </c>
      <c r="I14" s="255"/>
      <c r="J14" s="2"/>
      <c r="K14" s="2"/>
      <c r="L14" s="2"/>
      <c r="M14" s="2"/>
    </row>
    <row r="15" spans="1:11" ht="14.25" customHeight="1">
      <c r="A15" s="477"/>
      <c r="B15" s="37"/>
      <c r="C15" s="2"/>
      <c r="D15" s="2"/>
      <c r="E15" s="39"/>
      <c r="F15" s="2"/>
      <c r="G15" s="2"/>
      <c r="H15" s="454" t="s">
        <v>27</v>
      </c>
      <c r="I15" s="454"/>
      <c r="J15" s="40"/>
      <c r="K15" s="2"/>
    </row>
    <row r="16" spans="1:11" ht="18" customHeight="1">
      <c r="A16" s="480"/>
      <c r="B16" s="481"/>
      <c r="C16" s="2"/>
      <c r="D16" s="2"/>
      <c r="E16" s="2"/>
      <c r="F16" s="2"/>
      <c r="G16" s="43" t="s">
        <v>0</v>
      </c>
      <c r="H16" s="43" t="s">
        <v>28</v>
      </c>
      <c r="I16" s="482"/>
      <c r="J16" s="43"/>
      <c r="K16" s="2"/>
    </row>
  </sheetData>
  <sheetProtection selectLockedCells="1" selectUnlockedCells="1"/>
  <mergeCells count="5">
    <mergeCell ref="A1:B2"/>
    <mergeCell ref="C1:I1"/>
    <mergeCell ref="J1:N1"/>
    <mergeCell ref="C2:I2"/>
    <mergeCell ref="J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438</v>
      </c>
      <c r="D3" s="627"/>
      <c r="E3" s="627"/>
      <c r="F3" s="627"/>
      <c r="G3" s="627"/>
      <c r="H3" s="627"/>
      <c r="I3" s="611" t="s">
        <v>439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32</v>
      </c>
      <c r="C6" s="55"/>
      <c r="D6" s="56" t="s">
        <v>92</v>
      </c>
      <c r="E6" s="56" t="s">
        <v>34</v>
      </c>
      <c r="F6" s="56" t="s">
        <v>35</v>
      </c>
      <c r="G6" s="57">
        <v>300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9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614" t="s">
        <v>491</v>
      </c>
      <c r="B3" s="614"/>
      <c r="C3" s="618" t="s">
        <v>70</v>
      </c>
      <c r="D3" s="618"/>
      <c r="E3" s="618"/>
      <c r="F3" s="618"/>
      <c r="G3" s="618"/>
      <c r="H3" s="618"/>
      <c r="I3" s="618"/>
      <c r="J3" s="611" t="s">
        <v>71</v>
      </c>
      <c r="K3" s="611"/>
      <c r="L3" s="611"/>
      <c r="M3" s="611"/>
    </row>
    <row r="4" spans="1:13" ht="36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497</v>
      </c>
      <c r="K4" s="620"/>
      <c r="L4" s="620"/>
      <c r="M4" s="620"/>
    </row>
    <row r="5" spans="1:13" ht="50.25" customHeight="1">
      <c r="A5" s="14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72</v>
      </c>
      <c r="L5" s="83" t="s">
        <v>16</v>
      </c>
      <c r="M5" s="84" t="s">
        <v>17</v>
      </c>
    </row>
    <row r="6" spans="1:16" ht="69" customHeight="1">
      <c r="A6" s="146" t="s">
        <v>49</v>
      </c>
      <c r="B6" s="9" t="s">
        <v>67</v>
      </c>
      <c r="C6" s="10"/>
      <c r="D6" s="11" t="s">
        <v>73</v>
      </c>
      <c r="E6" s="11" t="s">
        <v>74</v>
      </c>
      <c r="F6" s="11" t="s">
        <v>21</v>
      </c>
      <c r="G6" s="87">
        <v>500</v>
      </c>
      <c r="H6" s="89"/>
      <c r="I6" s="89"/>
      <c r="J6" s="90"/>
      <c r="K6" s="86"/>
      <c r="L6" s="147"/>
      <c r="M6" s="92"/>
      <c r="P6" s="142"/>
    </row>
    <row r="7" spans="1:16" ht="69" customHeight="1">
      <c r="A7" s="148" t="s">
        <v>52</v>
      </c>
      <c r="B7" s="20" t="s">
        <v>67</v>
      </c>
      <c r="C7" s="21"/>
      <c r="D7" s="22" t="s">
        <v>75</v>
      </c>
      <c r="E7" s="22" t="s">
        <v>74</v>
      </c>
      <c r="F7" s="22" t="s">
        <v>76</v>
      </c>
      <c r="G7" s="106">
        <v>1500</v>
      </c>
      <c r="H7" s="107"/>
      <c r="I7" s="121"/>
      <c r="J7" s="108"/>
      <c r="K7" s="105"/>
      <c r="L7" s="109"/>
      <c r="M7" s="111"/>
      <c r="P7" s="142"/>
    </row>
    <row r="8" spans="1:13" ht="21.75" customHeight="1">
      <c r="A8" s="2"/>
      <c r="B8" s="2"/>
      <c r="C8" s="2"/>
      <c r="D8" s="2"/>
      <c r="E8" s="2"/>
      <c r="F8" s="2"/>
      <c r="G8" s="149" t="s">
        <v>0</v>
      </c>
      <c r="H8" s="150"/>
      <c r="I8" s="151"/>
      <c r="J8" s="2"/>
      <c r="K8" s="2"/>
      <c r="L8" s="152"/>
      <c r="M8" s="2"/>
    </row>
    <row r="9" spans="1:13" ht="13.5">
      <c r="A9" s="72"/>
      <c r="B9" s="34" t="s">
        <v>23</v>
      </c>
      <c r="C9" s="35" t="s">
        <v>24</v>
      </c>
      <c r="D9" s="36"/>
      <c r="E9" s="36"/>
      <c r="F9" s="29"/>
      <c r="G9" s="2"/>
      <c r="H9" s="2"/>
      <c r="I9" s="78"/>
      <c r="J9" s="75"/>
      <c r="K9" s="75"/>
      <c r="L9" s="71"/>
      <c r="M9" s="2"/>
    </row>
    <row r="10" spans="1:13" ht="13.5" customHeight="1">
      <c r="A10" s="2"/>
      <c r="B10" s="2"/>
      <c r="C10" s="37" t="s">
        <v>25</v>
      </c>
      <c r="D10" s="38"/>
      <c r="E10" s="38"/>
      <c r="F10" s="2"/>
      <c r="G10" s="2"/>
      <c r="H10" s="2"/>
      <c r="I10" s="2"/>
      <c r="J10" s="2"/>
      <c r="K10" s="2"/>
      <c r="L10" s="2"/>
      <c r="M10" s="2"/>
    </row>
    <row r="11" spans="1:13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4.25" customHeight="1">
      <c r="A14" s="2"/>
      <c r="B14" s="2"/>
      <c r="C14" s="2"/>
      <c r="D14" s="2"/>
      <c r="E14" s="39"/>
      <c r="F14" s="2"/>
      <c r="G14" s="2"/>
      <c r="H14" s="2" t="s">
        <v>26</v>
      </c>
      <c r="I14" s="2"/>
      <c r="J14" s="2"/>
      <c r="K14" s="2"/>
      <c r="L14" s="2"/>
      <c r="M14" s="2"/>
    </row>
    <row r="15" spans="1:13" ht="18.75" customHeight="1">
      <c r="A15" s="2"/>
      <c r="B15" s="2"/>
      <c r="C15" s="2"/>
      <c r="D15" s="2"/>
      <c r="E15" s="39"/>
      <c r="F15" s="2"/>
      <c r="G15" s="2"/>
      <c r="H15" s="40" t="s">
        <v>27</v>
      </c>
      <c r="I15" s="40"/>
      <c r="J15" s="40"/>
      <c r="K15" s="2"/>
      <c r="L15" s="2"/>
      <c r="M15" s="2"/>
    </row>
    <row r="16" spans="1:13" ht="13.5" customHeight="1">
      <c r="A16" s="41"/>
      <c r="B16" s="42"/>
      <c r="C16" s="2"/>
      <c r="D16" s="2"/>
      <c r="E16" s="2"/>
      <c r="F16" s="2"/>
      <c r="G16" s="43" t="s">
        <v>0</v>
      </c>
      <c r="H16" s="43" t="s">
        <v>28</v>
      </c>
      <c r="I16" s="43"/>
      <c r="J16" s="43"/>
      <c r="K16" s="2"/>
      <c r="L16" s="2"/>
      <c r="M16" s="2"/>
    </row>
    <row r="24" ht="9" customHeight="1"/>
    <row r="25" ht="10.5" customHeight="1"/>
    <row r="26" ht="16.5" customHeight="1"/>
    <row r="27" ht="15.75" customHeight="1"/>
    <row r="28" ht="15" customHeight="1"/>
    <row r="29" ht="17.25" customHeight="1"/>
    <row r="30" ht="19.5" customHeight="1"/>
    <row r="31" ht="22.5" customHeight="1"/>
    <row r="40" ht="13.5" customHeight="1"/>
    <row r="41" ht="14.25" customHeight="1"/>
    <row r="43" ht="14.25" customHeight="1"/>
    <row r="44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440</v>
      </c>
      <c r="D3" s="627"/>
      <c r="E3" s="627"/>
      <c r="F3" s="627"/>
      <c r="G3" s="627"/>
      <c r="H3" s="627"/>
      <c r="I3" s="611" t="s">
        <v>441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442</v>
      </c>
      <c r="C6" s="55"/>
      <c r="D6" s="56" t="s">
        <v>443</v>
      </c>
      <c r="E6" s="56" t="s">
        <v>130</v>
      </c>
      <c r="F6" s="56" t="s">
        <v>21</v>
      </c>
      <c r="G6" s="57">
        <v>70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450</v>
      </c>
      <c r="D3" s="627"/>
      <c r="E3" s="627"/>
      <c r="F3" s="627"/>
      <c r="G3" s="627"/>
      <c r="H3" s="627"/>
      <c r="I3" s="611" t="s">
        <v>451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452</v>
      </c>
      <c r="C6" s="55"/>
      <c r="D6" s="56" t="s">
        <v>43</v>
      </c>
      <c r="E6" s="56" t="s">
        <v>453</v>
      </c>
      <c r="F6" s="56" t="s">
        <v>253</v>
      </c>
      <c r="G6" s="57">
        <v>100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26"/>
  </sheetPr>
  <dimension ref="A1:O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444</v>
      </c>
      <c r="D3" s="627"/>
      <c r="E3" s="627"/>
      <c r="F3" s="627"/>
      <c r="G3" s="627"/>
      <c r="H3" s="627"/>
      <c r="I3" s="611" t="s">
        <v>445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446</v>
      </c>
      <c r="C6" s="55"/>
      <c r="D6" s="56" t="s">
        <v>447</v>
      </c>
      <c r="E6" s="56" t="s">
        <v>130</v>
      </c>
      <c r="F6" s="56" t="s">
        <v>448</v>
      </c>
      <c r="G6" s="57">
        <v>250</v>
      </c>
      <c r="H6" s="58"/>
      <c r="I6" s="58"/>
      <c r="J6" s="59"/>
      <c r="K6" s="59"/>
      <c r="L6" s="60"/>
      <c r="M6" s="61"/>
      <c r="O6" s="142"/>
    </row>
    <row r="7" spans="1:15" ht="39" customHeight="1">
      <c r="A7" s="53">
        <v>2</v>
      </c>
      <c r="B7" s="54" t="s">
        <v>446</v>
      </c>
      <c r="C7" s="55"/>
      <c r="D7" s="56" t="s">
        <v>447</v>
      </c>
      <c r="E7" s="56" t="s">
        <v>130</v>
      </c>
      <c r="F7" s="56" t="s">
        <v>449</v>
      </c>
      <c r="G7" s="57">
        <v>500</v>
      </c>
      <c r="H7" s="58"/>
      <c r="I7" s="58"/>
      <c r="J7" s="59"/>
      <c r="K7" s="59"/>
      <c r="L7" s="60"/>
      <c r="M7" s="61"/>
      <c r="O7" s="142"/>
    </row>
    <row r="8" spans="1:13" ht="20.25" customHeight="1">
      <c r="A8" s="137"/>
      <c r="B8" s="37"/>
      <c r="C8" s="2"/>
      <c r="D8" s="255"/>
      <c r="E8" s="255"/>
      <c r="F8" s="255"/>
      <c r="G8" s="255"/>
      <c r="I8" s="347"/>
      <c r="J8" s="2"/>
      <c r="K8" s="2"/>
      <c r="L8" s="180"/>
      <c r="M8" s="2"/>
    </row>
    <row r="9" spans="1:13" ht="20.25" customHeight="1">
      <c r="A9" s="137"/>
      <c r="B9" s="35" t="s">
        <v>154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20.25" customHeight="1">
      <c r="A10" s="137"/>
      <c r="B10" s="35" t="s">
        <v>24</v>
      </c>
      <c r="C10" s="29"/>
      <c r="D10" s="2"/>
      <c r="E10" s="2"/>
      <c r="F10" s="2"/>
      <c r="G10" s="2"/>
      <c r="H10" s="447"/>
      <c r="I10" s="255"/>
      <c r="J10" s="2"/>
      <c r="K10" s="2"/>
      <c r="L10" s="143"/>
      <c r="M10" s="2"/>
    </row>
    <row r="11" spans="1:13" ht="13.5" customHeight="1">
      <c r="A11" s="137"/>
      <c r="B11" s="37" t="s">
        <v>25</v>
      </c>
      <c r="C11" s="2"/>
      <c r="D11" s="2"/>
      <c r="E11" s="2"/>
      <c r="F11" s="2"/>
      <c r="G11" s="2"/>
      <c r="H11" s="255"/>
      <c r="I11" s="255"/>
      <c r="J11" s="2"/>
      <c r="K11" s="2"/>
      <c r="L11" s="2"/>
      <c r="M11" s="2"/>
    </row>
    <row r="12" spans="1:13" ht="13.5" customHeight="1">
      <c r="A12" s="137"/>
      <c r="B12" s="37"/>
      <c r="C12" s="2"/>
      <c r="D12" s="2"/>
      <c r="E12" s="2"/>
      <c r="F12" s="2"/>
      <c r="G12" s="2"/>
      <c r="H12" s="255"/>
      <c r="I12" s="255"/>
      <c r="J12" s="2"/>
      <c r="K12" s="2"/>
      <c r="L12" s="2"/>
      <c r="M12" s="2"/>
    </row>
    <row r="13" spans="2:13" ht="16.5" customHeight="1">
      <c r="B13" s="137"/>
      <c r="C13" s="2"/>
      <c r="D13" s="2"/>
      <c r="E13" s="39"/>
      <c r="F13" s="2"/>
      <c r="G13" s="2"/>
      <c r="H13" s="255" t="s">
        <v>26</v>
      </c>
      <c r="I13" s="255"/>
      <c r="J13" s="2"/>
      <c r="K13" s="2"/>
      <c r="L13" s="2"/>
      <c r="M13" s="2"/>
    </row>
    <row r="14" spans="1:13" ht="19.5" customHeight="1">
      <c r="A14" s="137"/>
      <c r="C14" s="2"/>
      <c r="D14" s="2"/>
      <c r="E14" s="39"/>
      <c r="F14" s="2"/>
      <c r="G14" s="2"/>
      <c r="H14" s="454" t="s">
        <v>27</v>
      </c>
      <c r="I14" s="454"/>
      <c r="J14" s="40"/>
      <c r="K14" s="2"/>
      <c r="L14" s="2"/>
      <c r="M14" s="2"/>
    </row>
    <row r="15" spans="1:11" ht="14.25">
      <c r="A15" s="503"/>
      <c r="C15" s="2"/>
      <c r="D15" s="2"/>
      <c r="E15" s="2"/>
      <c r="F15" s="2"/>
      <c r="G15" s="43" t="s">
        <v>0</v>
      </c>
      <c r="H15" s="43" t="s">
        <v>28</v>
      </c>
      <c r="I15" s="482"/>
      <c r="J15" s="43"/>
      <c r="K15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26"/>
  </sheetPr>
  <dimension ref="A1:O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454</v>
      </c>
      <c r="D3" s="627"/>
      <c r="E3" s="627"/>
      <c r="F3" s="627"/>
      <c r="G3" s="627"/>
      <c r="H3" s="627"/>
      <c r="I3" s="611" t="s">
        <v>455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54" customHeight="1">
      <c r="A6" s="53">
        <v>1</v>
      </c>
      <c r="B6" s="54" t="s">
        <v>456</v>
      </c>
      <c r="C6" s="55"/>
      <c r="D6" s="56" t="s">
        <v>457</v>
      </c>
      <c r="E6" s="56" t="s">
        <v>458</v>
      </c>
      <c r="F6" s="56" t="s">
        <v>459</v>
      </c>
      <c r="G6" s="57">
        <v>50</v>
      </c>
      <c r="H6" s="58"/>
      <c r="I6" s="58"/>
      <c r="J6" s="59"/>
      <c r="K6" s="59"/>
      <c r="L6" s="60"/>
      <c r="M6" s="61"/>
      <c r="O6" s="142"/>
    </row>
    <row r="7" spans="1:15" ht="54" customHeight="1">
      <c r="A7" s="53">
        <v>2</v>
      </c>
      <c r="B7" s="54" t="s">
        <v>456</v>
      </c>
      <c r="C7" s="55"/>
      <c r="D7" s="56" t="s">
        <v>457</v>
      </c>
      <c r="E7" s="56" t="s">
        <v>458</v>
      </c>
      <c r="F7" s="56" t="s">
        <v>460</v>
      </c>
      <c r="G7" s="57">
        <v>50</v>
      </c>
      <c r="H7" s="58"/>
      <c r="I7" s="58"/>
      <c r="J7" s="59"/>
      <c r="K7" s="59"/>
      <c r="L7" s="60"/>
      <c r="M7" s="61"/>
      <c r="O7" s="142"/>
    </row>
    <row r="8" spans="1:13" ht="20.25" customHeight="1">
      <c r="A8" s="137"/>
      <c r="B8" s="37"/>
      <c r="C8" s="2"/>
      <c r="D8" s="255"/>
      <c r="E8" s="255"/>
      <c r="F8" s="255"/>
      <c r="G8" s="255"/>
      <c r="I8" s="347"/>
      <c r="J8" s="2"/>
      <c r="K8" s="2"/>
      <c r="L8" s="180"/>
      <c r="M8" s="2"/>
    </row>
    <row r="9" spans="1:13" ht="20.25" customHeight="1">
      <c r="A9" s="137"/>
      <c r="B9" s="35" t="s">
        <v>154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20.25" customHeight="1">
      <c r="A10" s="137"/>
      <c r="B10" s="35" t="s">
        <v>24</v>
      </c>
      <c r="C10" s="29"/>
      <c r="D10" s="2"/>
      <c r="E10" s="2"/>
      <c r="F10" s="2"/>
      <c r="G10" s="2"/>
      <c r="H10" s="447"/>
      <c r="I10" s="255"/>
      <c r="J10" s="2"/>
      <c r="K10" s="2"/>
      <c r="L10" s="143"/>
      <c r="M10" s="2"/>
    </row>
    <row r="11" spans="1:13" ht="13.5" customHeight="1">
      <c r="A11" s="137"/>
      <c r="B11" s="37" t="s">
        <v>25</v>
      </c>
      <c r="C11" s="2"/>
      <c r="D11" s="2"/>
      <c r="E11" s="2"/>
      <c r="F11" s="2"/>
      <c r="G11" s="2"/>
      <c r="H11" s="255"/>
      <c r="I11" s="255"/>
      <c r="J11" s="2"/>
      <c r="K11" s="2"/>
      <c r="L11" s="2"/>
      <c r="M11" s="2"/>
    </row>
    <row r="12" spans="1:13" ht="13.5" customHeight="1">
      <c r="A12" s="137"/>
      <c r="B12" s="37"/>
      <c r="C12" s="2"/>
      <c r="D12" s="2"/>
      <c r="E12" s="2"/>
      <c r="F12" s="2"/>
      <c r="G12" s="2"/>
      <c r="H12" s="255"/>
      <c r="I12" s="255"/>
      <c r="J12" s="2"/>
      <c r="K12" s="2"/>
      <c r="L12" s="2"/>
      <c r="M12" s="2"/>
    </row>
    <row r="13" spans="2:13" ht="16.5" customHeight="1">
      <c r="B13" s="137"/>
      <c r="C13" s="2"/>
      <c r="D13" s="2"/>
      <c r="E13" s="39"/>
      <c r="F13" s="2"/>
      <c r="G13" s="2"/>
      <c r="H13" s="255" t="s">
        <v>26</v>
      </c>
      <c r="I13" s="255"/>
      <c r="J13" s="2"/>
      <c r="K13" s="2"/>
      <c r="L13" s="2"/>
      <c r="M13" s="2"/>
    </row>
    <row r="14" spans="1:13" ht="19.5" customHeight="1">
      <c r="A14" s="137"/>
      <c r="C14" s="2"/>
      <c r="D14" s="2"/>
      <c r="E14" s="39"/>
      <c r="F14" s="2"/>
      <c r="G14" s="2"/>
      <c r="H14" s="454" t="s">
        <v>27</v>
      </c>
      <c r="I14" s="454"/>
      <c r="J14" s="40"/>
      <c r="K14" s="2"/>
      <c r="L14" s="2"/>
      <c r="M14" s="2"/>
    </row>
    <row r="15" spans="1:11" ht="14.25">
      <c r="A15" s="503"/>
      <c r="C15" s="2"/>
      <c r="D15" s="2"/>
      <c r="E15" s="2"/>
      <c r="F15" s="2"/>
      <c r="G15" s="43" t="s">
        <v>0</v>
      </c>
      <c r="H15" s="43" t="s">
        <v>28</v>
      </c>
      <c r="I15" s="482"/>
      <c r="J15" s="43"/>
      <c r="K15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461</v>
      </c>
      <c r="D3" s="627"/>
      <c r="E3" s="627"/>
      <c r="F3" s="627"/>
      <c r="G3" s="627"/>
      <c r="H3" s="627"/>
      <c r="I3" s="611" t="s">
        <v>462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463</v>
      </c>
      <c r="C6" s="55"/>
      <c r="D6" s="56" t="s">
        <v>464</v>
      </c>
      <c r="E6" s="56" t="s">
        <v>130</v>
      </c>
      <c r="F6" s="56" t="s">
        <v>448</v>
      </c>
      <c r="G6" s="57">
        <v>70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26"/>
  </sheetPr>
  <dimension ref="A1:O1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465</v>
      </c>
      <c r="D3" s="627"/>
      <c r="E3" s="627"/>
      <c r="F3" s="627"/>
      <c r="G3" s="627"/>
      <c r="H3" s="627"/>
      <c r="I3" s="611" t="s">
        <v>466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54" customHeight="1">
      <c r="A6" s="53">
        <v>1</v>
      </c>
      <c r="B6" s="54" t="s">
        <v>467</v>
      </c>
      <c r="C6" s="55"/>
      <c r="D6" s="56" t="s">
        <v>358</v>
      </c>
      <c r="E6" s="56" t="s">
        <v>206</v>
      </c>
      <c r="F6" s="571" t="s">
        <v>468</v>
      </c>
      <c r="G6" s="57">
        <v>50</v>
      </c>
      <c r="H6" s="58"/>
      <c r="I6" s="58"/>
      <c r="J6" s="59"/>
      <c r="K6" s="59"/>
      <c r="L6" s="60"/>
      <c r="M6" s="61"/>
      <c r="O6" s="142"/>
    </row>
    <row r="7" spans="1:15" ht="54" customHeight="1">
      <c r="A7" s="53">
        <v>2</v>
      </c>
      <c r="B7" s="54" t="s">
        <v>467</v>
      </c>
      <c r="C7" s="55"/>
      <c r="D7" s="56" t="s">
        <v>129</v>
      </c>
      <c r="E7" s="56" t="s">
        <v>206</v>
      </c>
      <c r="F7" s="571" t="s">
        <v>468</v>
      </c>
      <c r="G7" s="57">
        <v>50</v>
      </c>
      <c r="H7" s="58"/>
      <c r="I7" s="58"/>
      <c r="J7" s="59"/>
      <c r="K7" s="59"/>
      <c r="L7" s="60"/>
      <c r="M7" s="61"/>
      <c r="O7" s="142"/>
    </row>
    <row r="8" spans="1:15" ht="54" customHeight="1">
      <c r="A8" s="53">
        <v>3</v>
      </c>
      <c r="B8" s="54" t="s">
        <v>467</v>
      </c>
      <c r="C8" s="55"/>
      <c r="D8" s="56" t="s">
        <v>469</v>
      </c>
      <c r="E8" s="56" t="s">
        <v>206</v>
      </c>
      <c r="F8" s="571" t="s">
        <v>468</v>
      </c>
      <c r="G8" s="57">
        <v>250</v>
      </c>
      <c r="H8" s="58"/>
      <c r="I8" s="58"/>
      <c r="J8" s="59"/>
      <c r="K8" s="59"/>
      <c r="L8" s="60"/>
      <c r="M8" s="61"/>
      <c r="O8" s="142"/>
    </row>
    <row r="9" spans="1:13" ht="20.25" customHeight="1">
      <c r="A9" s="137"/>
      <c r="B9" s="37"/>
      <c r="C9" s="2"/>
      <c r="D9" s="255"/>
      <c r="E9" s="255"/>
      <c r="F9" s="255"/>
      <c r="G9" s="255"/>
      <c r="I9" s="347"/>
      <c r="J9" s="2"/>
      <c r="K9" s="2"/>
      <c r="L9" s="180"/>
      <c r="M9" s="2"/>
    </row>
    <row r="10" spans="1:13" ht="20.25" customHeight="1">
      <c r="A10" s="137"/>
      <c r="B10" s="35" t="s">
        <v>154</v>
      </c>
      <c r="C10" s="29"/>
      <c r="D10" s="2"/>
      <c r="E10" s="2"/>
      <c r="F10" s="2"/>
      <c r="G10" s="2"/>
      <c r="H10" s="447"/>
      <c r="I10" s="255"/>
      <c r="J10" s="2"/>
      <c r="K10" s="2"/>
      <c r="L10" s="143"/>
      <c r="M10" s="2"/>
    </row>
    <row r="11" spans="1:13" ht="20.25" customHeight="1">
      <c r="A11" s="137"/>
      <c r="B11" s="35" t="s">
        <v>24</v>
      </c>
      <c r="C11" s="29"/>
      <c r="D11" s="2"/>
      <c r="E11" s="2"/>
      <c r="F11" s="2"/>
      <c r="G11" s="2"/>
      <c r="H11" s="447"/>
      <c r="I11" s="255"/>
      <c r="J11" s="2"/>
      <c r="K11" s="2"/>
      <c r="L11" s="143"/>
      <c r="M11" s="2"/>
    </row>
    <row r="12" spans="1:13" ht="13.5" customHeight="1">
      <c r="A12" s="137"/>
      <c r="B12" s="37" t="s">
        <v>46</v>
      </c>
      <c r="C12" s="2"/>
      <c r="D12" s="2"/>
      <c r="E12" s="2"/>
      <c r="F12" s="2"/>
      <c r="G12" s="2"/>
      <c r="H12" s="255"/>
      <c r="I12" s="255"/>
      <c r="J12" s="2"/>
      <c r="K12" s="2"/>
      <c r="L12" s="2"/>
      <c r="M12" s="2"/>
    </row>
    <row r="13" spans="1:13" ht="13.5" customHeight="1">
      <c r="A13" s="137"/>
      <c r="B13" s="37"/>
      <c r="C13" s="2"/>
      <c r="D13" s="2"/>
      <c r="E13" s="2"/>
      <c r="F13" s="2"/>
      <c r="G13" s="2"/>
      <c r="H13" s="255"/>
      <c r="I13" s="255"/>
      <c r="J13" s="2"/>
      <c r="K13" s="2"/>
      <c r="L13" s="2"/>
      <c r="M13" s="2"/>
    </row>
    <row r="14" spans="1:13" ht="13.5" customHeight="1">
      <c r="A14" s="137"/>
      <c r="B14" s="37"/>
      <c r="C14" s="2"/>
      <c r="D14" s="2"/>
      <c r="E14" s="2"/>
      <c r="F14" s="2"/>
      <c r="G14" s="2"/>
      <c r="H14" s="255"/>
      <c r="I14" s="255"/>
      <c r="J14" s="2"/>
      <c r="K14" s="2"/>
      <c r="L14" s="2"/>
      <c r="M14" s="2"/>
    </row>
    <row r="15" spans="2:13" ht="16.5" customHeight="1">
      <c r="B15" s="137"/>
      <c r="C15" s="2"/>
      <c r="D15" s="2"/>
      <c r="E15" s="39"/>
      <c r="F15" s="2"/>
      <c r="G15" s="2"/>
      <c r="H15" s="255" t="s">
        <v>26</v>
      </c>
      <c r="I15" s="255"/>
      <c r="J15" s="2"/>
      <c r="K15" s="2"/>
      <c r="L15" s="2"/>
      <c r="M15" s="2"/>
    </row>
    <row r="16" spans="1:13" ht="19.5" customHeight="1">
      <c r="A16" s="137"/>
      <c r="C16" s="2"/>
      <c r="D16" s="2"/>
      <c r="E16" s="39"/>
      <c r="F16" s="2"/>
      <c r="G16" s="2"/>
      <c r="H16" s="454" t="s">
        <v>27</v>
      </c>
      <c r="I16" s="454"/>
      <c r="J16" s="40"/>
      <c r="K16" s="2"/>
      <c r="L16" s="2"/>
      <c r="M16" s="2"/>
    </row>
    <row r="17" spans="1:11" ht="14.25">
      <c r="A17" s="503"/>
      <c r="C17" s="2"/>
      <c r="D17" s="2"/>
      <c r="E17" s="2"/>
      <c r="F17" s="2"/>
      <c r="G17" s="43" t="s">
        <v>0</v>
      </c>
      <c r="H17" s="43" t="s">
        <v>28</v>
      </c>
      <c r="I17" s="482"/>
      <c r="J17" s="43"/>
      <c r="K17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470</v>
      </c>
      <c r="D3" s="627"/>
      <c r="E3" s="627"/>
      <c r="F3" s="627"/>
      <c r="G3" s="627"/>
      <c r="H3" s="627"/>
      <c r="I3" s="611" t="s">
        <v>471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472</v>
      </c>
      <c r="C6" s="55"/>
      <c r="D6" s="56" t="s">
        <v>73</v>
      </c>
      <c r="E6" s="56" t="s">
        <v>34</v>
      </c>
      <c r="F6" s="56" t="s">
        <v>473</v>
      </c>
      <c r="G6" s="57">
        <v>400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26"/>
  </sheetPr>
  <dimension ref="A1:O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26.25" customHeight="1">
      <c r="A1" s="635" t="s">
        <v>494</v>
      </c>
      <c r="B1" s="636"/>
      <c r="C1" s="627" t="s">
        <v>474</v>
      </c>
      <c r="D1" s="627"/>
      <c r="E1" s="627"/>
      <c r="F1" s="627"/>
      <c r="G1" s="627"/>
      <c r="H1" s="627"/>
      <c r="I1" s="611" t="s">
        <v>475</v>
      </c>
      <c r="J1" s="611"/>
      <c r="K1" s="611"/>
      <c r="L1" s="611"/>
      <c r="M1" s="611"/>
    </row>
    <row r="2" spans="1:13" ht="43.5" customHeight="1" thickBot="1">
      <c r="A2" s="637"/>
      <c r="B2" s="638"/>
      <c r="C2" s="628" t="s">
        <v>4</v>
      </c>
      <c r="D2" s="628"/>
      <c r="E2" s="628"/>
      <c r="F2" s="628"/>
      <c r="G2" s="628"/>
      <c r="H2" s="628"/>
      <c r="I2" s="620" t="str">
        <f>'pak.13'!J4</f>
        <v>sprawa nr Szp/FZ - 14/2020</v>
      </c>
      <c r="J2" s="620"/>
      <c r="K2" s="620"/>
      <c r="L2" s="620"/>
      <c r="M2" s="620"/>
    </row>
    <row r="3" spans="1:13" ht="72" customHeight="1" thickBot="1">
      <c r="A3" s="199" t="s">
        <v>5</v>
      </c>
      <c r="B3" s="488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66</v>
      </c>
      <c r="L3" s="5" t="s">
        <v>16</v>
      </c>
      <c r="M3" s="84" t="s">
        <v>17</v>
      </c>
    </row>
    <row r="4" spans="1:15" ht="54" customHeight="1">
      <c r="A4" s="53">
        <v>1</v>
      </c>
      <c r="B4" s="54" t="s">
        <v>476</v>
      </c>
      <c r="C4" s="55"/>
      <c r="D4" s="56" t="s">
        <v>477</v>
      </c>
      <c r="E4" s="56" t="s">
        <v>34</v>
      </c>
      <c r="F4" s="571" t="s">
        <v>478</v>
      </c>
      <c r="G4" s="57">
        <v>240</v>
      </c>
      <c r="H4" s="58"/>
      <c r="I4" s="58"/>
      <c r="J4" s="59"/>
      <c r="K4" s="59"/>
      <c r="L4" s="60"/>
      <c r="M4" s="61"/>
      <c r="O4" s="142"/>
    </row>
    <row r="5" spans="1:15" ht="54" customHeight="1">
      <c r="A5" s="53">
        <v>2</v>
      </c>
      <c r="B5" s="54" t="s">
        <v>476</v>
      </c>
      <c r="C5" s="55"/>
      <c r="D5" s="56" t="s">
        <v>477</v>
      </c>
      <c r="E5" s="56" t="s">
        <v>34</v>
      </c>
      <c r="F5" s="571" t="s">
        <v>51</v>
      </c>
      <c r="G5" s="57">
        <v>10</v>
      </c>
      <c r="H5" s="58"/>
      <c r="I5" s="58"/>
      <c r="J5" s="59"/>
      <c r="K5" s="59"/>
      <c r="L5" s="60"/>
      <c r="M5" s="61"/>
      <c r="O5" s="142"/>
    </row>
    <row r="6" spans="1:15" ht="54" customHeight="1">
      <c r="A6" s="53">
        <v>3</v>
      </c>
      <c r="B6" s="54" t="s">
        <v>476</v>
      </c>
      <c r="C6" s="55"/>
      <c r="D6" s="56" t="s">
        <v>479</v>
      </c>
      <c r="E6" s="56" t="s">
        <v>34</v>
      </c>
      <c r="F6" s="571" t="s">
        <v>478</v>
      </c>
      <c r="G6" s="57">
        <v>960</v>
      </c>
      <c r="H6" s="58"/>
      <c r="I6" s="58"/>
      <c r="J6" s="59"/>
      <c r="K6" s="59"/>
      <c r="L6" s="60"/>
      <c r="M6" s="61"/>
      <c r="O6" s="142"/>
    </row>
    <row r="7" spans="1:15" ht="54" customHeight="1">
      <c r="A7" s="53">
        <v>4</v>
      </c>
      <c r="B7" s="54" t="s">
        <v>476</v>
      </c>
      <c r="C7" s="55"/>
      <c r="D7" s="56" t="s">
        <v>479</v>
      </c>
      <c r="E7" s="56" t="s">
        <v>34</v>
      </c>
      <c r="F7" s="571" t="s">
        <v>51</v>
      </c>
      <c r="G7" s="57">
        <v>80</v>
      </c>
      <c r="H7" s="58"/>
      <c r="I7" s="58"/>
      <c r="J7" s="59"/>
      <c r="K7" s="59"/>
      <c r="L7" s="60"/>
      <c r="M7" s="61"/>
      <c r="O7" s="142"/>
    </row>
    <row r="8" spans="1:13" ht="20.25" customHeight="1">
      <c r="A8" s="137"/>
      <c r="B8" s="37"/>
      <c r="C8" s="2"/>
      <c r="D8" s="255"/>
      <c r="E8" s="255"/>
      <c r="F8" s="255"/>
      <c r="G8" s="255"/>
      <c r="I8" s="347"/>
      <c r="J8" s="2"/>
      <c r="K8" s="2"/>
      <c r="L8" s="180"/>
      <c r="M8" s="2"/>
    </row>
    <row r="9" spans="1:13" ht="20.25" customHeight="1">
      <c r="A9" s="137"/>
      <c r="B9" s="35" t="s">
        <v>154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20.25" customHeight="1">
      <c r="A10" s="137"/>
      <c r="B10" s="35" t="s">
        <v>24</v>
      </c>
      <c r="C10" s="29"/>
      <c r="D10" s="2"/>
      <c r="E10" s="2"/>
      <c r="F10" s="2"/>
      <c r="G10" s="2"/>
      <c r="H10" s="447"/>
      <c r="I10" s="255"/>
      <c r="J10" s="2"/>
      <c r="K10" s="2"/>
      <c r="L10" s="143"/>
      <c r="M10" s="2"/>
    </row>
    <row r="11" spans="1:13" ht="13.5" customHeight="1">
      <c r="A11" s="137"/>
      <c r="B11" s="37" t="s">
        <v>480</v>
      </c>
      <c r="C11" s="2"/>
      <c r="D11" s="2"/>
      <c r="E11" s="2"/>
      <c r="F11" s="2"/>
      <c r="G11" s="2"/>
      <c r="H11" s="255"/>
      <c r="I11" s="255"/>
      <c r="J11" s="2"/>
      <c r="K11" s="2"/>
      <c r="L11" s="2"/>
      <c r="M11" s="2"/>
    </row>
    <row r="12" spans="1:13" ht="13.5" customHeight="1">
      <c r="A12" s="137"/>
      <c r="B12" s="37"/>
      <c r="C12" s="2"/>
      <c r="D12" s="2"/>
      <c r="E12" s="2"/>
      <c r="F12" s="2"/>
      <c r="G12" s="2"/>
      <c r="H12" s="255"/>
      <c r="I12" s="255"/>
      <c r="J12" s="2"/>
      <c r="K12" s="2"/>
      <c r="L12" s="2"/>
      <c r="M12" s="2"/>
    </row>
    <row r="13" spans="2:13" ht="16.5" customHeight="1">
      <c r="B13" s="137"/>
      <c r="C13" s="2"/>
      <c r="D13" s="2"/>
      <c r="E13" s="39"/>
      <c r="F13" s="2"/>
      <c r="G13" s="2"/>
      <c r="H13" s="255" t="s">
        <v>26</v>
      </c>
      <c r="I13" s="255"/>
      <c r="J13" s="2"/>
      <c r="K13" s="2"/>
      <c r="L13" s="2"/>
      <c r="M13" s="2"/>
    </row>
    <row r="14" spans="1:13" ht="19.5" customHeight="1">
      <c r="A14" s="137"/>
      <c r="C14" s="2"/>
      <c r="D14" s="2"/>
      <c r="E14" s="39"/>
      <c r="F14" s="2"/>
      <c r="G14" s="2"/>
      <c r="H14" s="454" t="s">
        <v>27</v>
      </c>
      <c r="I14" s="454"/>
      <c r="J14" s="40"/>
      <c r="K14" s="2"/>
      <c r="L14" s="2"/>
      <c r="M14" s="2"/>
    </row>
    <row r="15" spans="1:11" ht="14.25">
      <c r="A15" s="503"/>
      <c r="C15" s="2"/>
      <c r="D15" s="2"/>
      <c r="E15" s="2"/>
      <c r="F15" s="2"/>
      <c r="G15" s="43" t="s">
        <v>0</v>
      </c>
      <c r="H15" s="43" t="s">
        <v>28</v>
      </c>
      <c r="I15" s="482"/>
      <c r="J15" s="43"/>
      <c r="K15" s="2"/>
    </row>
  </sheetData>
  <sheetProtection selectLockedCells="1" selectUnlockedCells="1"/>
  <mergeCells count="5">
    <mergeCell ref="A1:B2"/>
    <mergeCell ref="C1:H1"/>
    <mergeCell ref="I1:M1"/>
    <mergeCell ref="C2:H2"/>
    <mergeCell ref="I2:M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481</v>
      </c>
      <c r="D3" s="627"/>
      <c r="E3" s="627"/>
      <c r="F3" s="627"/>
      <c r="G3" s="627"/>
      <c r="H3" s="627"/>
      <c r="I3" s="611" t="s">
        <v>482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483</v>
      </c>
      <c r="C6" s="55"/>
      <c r="D6" s="56" t="s">
        <v>92</v>
      </c>
      <c r="E6" s="56" t="s">
        <v>206</v>
      </c>
      <c r="F6" s="56" t="s">
        <v>484</v>
      </c>
      <c r="G6" s="57">
        <v>100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26"/>
  </sheetPr>
  <dimension ref="A1:O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483" customWidth="1"/>
    <col min="2" max="2" width="22.25390625" style="458" customWidth="1"/>
    <col min="3" max="3" width="11.125" style="0" customWidth="1"/>
    <col min="4" max="4" width="9.625" style="0" customWidth="1"/>
    <col min="5" max="5" width="13.375" style="0" customWidth="1"/>
    <col min="6" max="6" width="8.25390625" style="0" customWidth="1"/>
    <col min="7" max="7" width="9.875" style="0" customWidth="1"/>
    <col min="8" max="8" width="10.125" style="393" customWidth="1"/>
    <col min="9" max="9" width="11.375" style="393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486"/>
      <c r="I1" s="486"/>
    </row>
    <row r="2" spans="1:13" ht="17.25" customHeight="1" thickBot="1">
      <c r="A2" s="137"/>
      <c r="B2" s="37"/>
      <c r="C2" s="2"/>
      <c r="D2" s="2"/>
      <c r="E2" s="2"/>
      <c r="F2" s="2"/>
      <c r="G2" s="2"/>
      <c r="H2" s="255"/>
      <c r="I2" s="255"/>
      <c r="J2" s="2"/>
      <c r="K2" s="2"/>
      <c r="L2" s="2"/>
      <c r="M2" s="2"/>
    </row>
    <row r="3" spans="1:13" ht="26.25" customHeight="1">
      <c r="A3" s="635" t="s">
        <v>494</v>
      </c>
      <c r="B3" s="636"/>
      <c r="C3" s="627" t="s">
        <v>485</v>
      </c>
      <c r="D3" s="627"/>
      <c r="E3" s="627"/>
      <c r="F3" s="627"/>
      <c r="G3" s="627"/>
      <c r="H3" s="627"/>
      <c r="I3" s="611" t="s">
        <v>486</v>
      </c>
      <c r="J3" s="611"/>
      <c r="K3" s="611"/>
      <c r="L3" s="611"/>
      <c r="M3" s="611"/>
    </row>
    <row r="4" spans="1:13" ht="43.5" customHeight="1" thickBot="1">
      <c r="A4" s="637"/>
      <c r="B4" s="638"/>
      <c r="C4" s="628" t="s">
        <v>4</v>
      </c>
      <c r="D4" s="628"/>
      <c r="E4" s="628"/>
      <c r="F4" s="628"/>
      <c r="G4" s="628"/>
      <c r="H4" s="628"/>
      <c r="I4" s="620" t="str">
        <f>'pak.13'!J4</f>
        <v>sprawa nr Szp/FZ - 14/2020</v>
      </c>
      <c r="J4" s="620"/>
      <c r="K4" s="620"/>
      <c r="L4" s="620"/>
      <c r="M4" s="620"/>
    </row>
    <row r="5" spans="1:13" ht="72" customHeight="1" thickBot="1">
      <c r="A5" s="199" t="s">
        <v>5</v>
      </c>
      <c r="B5" s="488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66</v>
      </c>
      <c r="L5" s="5" t="s">
        <v>16</v>
      </c>
      <c r="M5" s="84" t="s">
        <v>17</v>
      </c>
    </row>
    <row r="6" spans="1:15" ht="39" customHeight="1">
      <c r="A6" s="53">
        <v>1</v>
      </c>
      <c r="B6" s="54" t="s">
        <v>487</v>
      </c>
      <c r="C6" s="55"/>
      <c r="D6" s="56" t="s">
        <v>43</v>
      </c>
      <c r="E6" s="56" t="s">
        <v>488</v>
      </c>
      <c r="F6" s="56" t="s">
        <v>489</v>
      </c>
      <c r="G6" s="57">
        <v>75</v>
      </c>
      <c r="H6" s="58"/>
      <c r="I6" s="58"/>
      <c r="J6" s="59"/>
      <c r="K6" s="59"/>
      <c r="L6" s="60"/>
      <c r="M6" s="61"/>
      <c r="O6" s="142"/>
    </row>
    <row r="7" spans="1:13" ht="20.25" customHeight="1">
      <c r="A7" s="137"/>
      <c r="B7" s="37"/>
      <c r="C7" s="2"/>
      <c r="D7" s="255"/>
      <c r="E7" s="255"/>
      <c r="F7" s="255"/>
      <c r="G7" s="255"/>
      <c r="I7" s="347"/>
      <c r="J7" s="2"/>
      <c r="K7" s="2"/>
      <c r="L7" s="180"/>
      <c r="M7" s="2"/>
    </row>
    <row r="8" spans="1:13" ht="20.25" customHeight="1">
      <c r="A8" s="137"/>
      <c r="B8" s="35" t="s">
        <v>154</v>
      </c>
      <c r="C8" s="29"/>
      <c r="D8" s="2"/>
      <c r="E8" s="2"/>
      <c r="F8" s="2"/>
      <c r="G8" s="2"/>
      <c r="H8" s="447"/>
      <c r="I8" s="255"/>
      <c r="J8" s="2"/>
      <c r="K8" s="2"/>
      <c r="L8" s="143"/>
      <c r="M8" s="2"/>
    </row>
    <row r="9" spans="1:13" ht="20.25" customHeight="1">
      <c r="A9" s="137"/>
      <c r="B9" s="35" t="s">
        <v>24</v>
      </c>
      <c r="C9" s="29"/>
      <c r="D9" s="2"/>
      <c r="E9" s="2"/>
      <c r="F9" s="2"/>
      <c r="G9" s="2"/>
      <c r="H9" s="447"/>
      <c r="I9" s="255"/>
      <c r="J9" s="2"/>
      <c r="K9" s="2"/>
      <c r="L9" s="143"/>
      <c r="M9" s="2"/>
    </row>
    <row r="10" spans="1:13" ht="13.5" customHeight="1">
      <c r="A10" s="137"/>
      <c r="B10" s="37"/>
      <c r="C10" s="2"/>
      <c r="D10" s="2"/>
      <c r="E10" s="2"/>
      <c r="F10" s="2"/>
      <c r="G10" s="2"/>
      <c r="H10" s="255"/>
      <c r="I10" s="255"/>
      <c r="J10" s="2"/>
      <c r="K10" s="2"/>
      <c r="L10" s="2"/>
      <c r="M10" s="2"/>
    </row>
    <row r="11" spans="2:13" ht="16.5" customHeight="1">
      <c r="B11" s="137"/>
      <c r="C11" s="2"/>
      <c r="D11" s="2"/>
      <c r="E11" s="39"/>
      <c r="F11" s="2"/>
      <c r="G11" s="2"/>
      <c r="H11" s="255" t="s">
        <v>26</v>
      </c>
      <c r="I11" s="255"/>
      <c r="J11" s="2"/>
      <c r="K11" s="2"/>
      <c r="L11" s="2"/>
      <c r="M11" s="2"/>
    </row>
    <row r="12" spans="1:13" ht="19.5" customHeight="1">
      <c r="A12" s="137"/>
      <c r="C12" s="2"/>
      <c r="D12" s="2"/>
      <c r="E12" s="39"/>
      <c r="F12" s="2"/>
      <c r="G12" s="2"/>
      <c r="H12" s="454" t="s">
        <v>27</v>
      </c>
      <c r="I12" s="454"/>
      <c r="J12" s="40"/>
      <c r="K12" s="2"/>
      <c r="L12" s="2"/>
      <c r="M12" s="2"/>
    </row>
    <row r="13" spans="1:11" ht="14.25">
      <c r="A13" s="503"/>
      <c r="C13" s="2"/>
      <c r="D13" s="2"/>
      <c r="E13" s="2"/>
      <c r="F13" s="2"/>
      <c r="G13" s="43" t="s">
        <v>0</v>
      </c>
      <c r="H13" s="43" t="s">
        <v>28</v>
      </c>
      <c r="I13" s="482"/>
      <c r="J13" s="43"/>
      <c r="K13" s="2"/>
    </row>
  </sheetData>
  <sheetProtection selectLockedCells="1" selectUnlockedCells="1"/>
  <mergeCells count="5">
    <mergeCell ref="A3:B4"/>
    <mergeCell ref="C3:H3"/>
    <mergeCell ref="I3:M3"/>
    <mergeCell ref="C4:H4"/>
    <mergeCell ref="I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9.87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9.12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3.75" customHeight="1">
      <c r="A3" s="614" t="s">
        <v>491</v>
      </c>
      <c r="B3" s="614"/>
      <c r="C3" s="618" t="s">
        <v>77</v>
      </c>
      <c r="D3" s="618"/>
      <c r="E3" s="618"/>
      <c r="F3" s="618"/>
      <c r="G3" s="618"/>
      <c r="H3" s="618"/>
      <c r="I3" s="618"/>
      <c r="J3" s="611" t="s">
        <v>78</v>
      </c>
      <c r="K3" s="611"/>
      <c r="L3" s="611"/>
      <c r="M3" s="611"/>
      <c r="N3" s="47"/>
    </row>
    <row r="4" spans="1:14" ht="23.2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497</v>
      </c>
      <c r="K4" s="620"/>
      <c r="L4" s="620"/>
      <c r="M4" s="620"/>
      <c r="N4" s="47"/>
    </row>
    <row r="5" spans="1:13" ht="49.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79</v>
      </c>
      <c r="L5" s="83" t="s">
        <v>16</v>
      </c>
      <c r="M5" s="84" t="s">
        <v>17</v>
      </c>
    </row>
    <row r="6" spans="1:16" ht="44.25" customHeight="1">
      <c r="A6" s="85" t="s">
        <v>49</v>
      </c>
      <c r="B6" s="9" t="s">
        <v>80</v>
      </c>
      <c r="C6" s="153"/>
      <c r="D6" s="11" t="s">
        <v>81</v>
      </c>
      <c r="E6" s="154" t="s">
        <v>82</v>
      </c>
      <c r="F6" s="86" t="s">
        <v>21</v>
      </c>
      <c r="G6" s="155">
        <v>100</v>
      </c>
      <c r="H6" s="88"/>
      <c r="I6" s="156"/>
      <c r="J6" s="157"/>
      <c r="K6" s="158"/>
      <c r="L6" s="159"/>
      <c r="M6" s="92"/>
      <c r="P6" s="142"/>
    </row>
    <row r="7" spans="1:16" ht="51" customHeight="1">
      <c r="A7" s="104" t="s">
        <v>52</v>
      </c>
      <c r="B7" s="20" t="s">
        <v>80</v>
      </c>
      <c r="C7" s="160"/>
      <c r="D7" s="161" t="s">
        <v>83</v>
      </c>
      <c r="E7" s="162" t="s">
        <v>82</v>
      </c>
      <c r="F7" s="163" t="s">
        <v>21</v>
      </c>
      <c r="G7" s="27">
        <v>20</v>
      </c>
      <c r="H7" s="164"/>
      <c r="I7" s="164"/>
      <c r="J7" s="165"/>
      <c r="K7" s="163"/>
      <c r="L7" s="166"/>
      <c r="M7" s="167"/>
      <c r="P7" s="142"/>
    </row>
    <row r="8" spans="1:13" ht="28.5" customHeight="1">
      <c r="A8" s="168"/>
      <c r="B8" s="169"/>
      <c r="C8" s="170"/>
      <c r="D8" s="171"/>
      <c r="E8" s="171"/>
      <c r="F8" s="171"/>
      <c r="G8" s="172"/>
      <c r="H8" s="173"/>
      <c r="I8" s="174"/>
      <c r="J8" s="150"/>
      <c r="K8" s="175"/>
      <c r="L8" s="176"/>
      <c r="M8" s="39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1" customHeight="1">
      <c r="A11" s="2"/>
      <c r="B11" s="2"/>
      <c r="C11" s="2"/>
      <c r="D11" s="2"/>
      <c r="E11" s="39"/>
      <c r="F11" s="2"/>
      <c r="G11" s="2"/>
      <c r="H11" s="2" t="s">
        <v>26</v>
      </c>
      <c r="I11" s="2"/>
      <c r="J11" s="2"/>
      <c r="K11" s="2"/>
      <c r="L11" s="2"/>
      <c r="M11" s="2"/>
    </row>
    <row r="12" spans="1:13" ht="25.5" customHeight="1">
      <c r="A12" s="2"/>
      <c r="B12" s="2"/>
      <c r="C12" s="2"/>
      <c r="D12" s="2"/>
      <c r="E12" s="39"/>
      <c r="F12" s="2"/>
      <c r="G12" s="2"/>
      <c r="H12" s="40" t="s">
        <v>27</v>
      </c>
      <c r="I12" s="40"/>
      <c r="J12" s="40"/>
      <c r="K12" s="2"/>
      <c r="L12" s="71"/>
      <c r="M12" s="2"/>
    </row>
    <row r="13" spans="1:13" ht="14.25" customHeight="1">
      <c r="A13" s="41"/>
      <c r="B13" s="42"/>
      <c r="C13" s="2"/>
      <c r="D13" s="2"/>
      <c r="E13" s="2"/>
      <c r="F13" s="2"/>
      <c r="G13" s="43" t="s">
        <v>0</v>
      </c>
      <c r="H13" s="43" t="s">
        <v>28</v>
      </c>
      <c r="I13" s="43"/>
      <c r="J13" s="43"/>
      <c r="K13" s="2"/>
      <c r="L13" s="71"/>
      <c r="M13" s="2"/>
    </row>
    <row r="25" ht="9" customHeight="1"/>
    <row r="26" ht="10.5" customHeight="1"/>
    <row r="27" ht="16.5" customHeight="1"/>
    <row r="28" ht="15.75" customHeight="1"/>
    <row r="29" ht="15" customHeight="1"/>
    <row r="30" ht="17.25" customHeight="1"/>
    <row r="31" ht="19.5" customHeight="1"/>
    <row r="32" ht="22.5" customHeight="1"/>
    <row r="41" ht="13.5" customHeight="1"/>
    <row r="42" ht="14.25" customHeight="1"/>
    <row r="44" ht="14.25" customHeight="1"/>
    <row r="45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W83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1.625" style="483" customWidth="1"/>
    <col min="2" max="2" width="28.75390625" style="572" customWidth="1"/>
    <col min="3" max="3" width="16.875" style="0" customWidth="1"/>
  </cols>
  <sheetData>
    <row r="2" spans="1:3" ht="24.75" customHeight="1">
      <c r="A2" s="589"/>
      <c r="B2" s="590"/>
      <c r="C2" s="591"/>
    </row>
    <row r="4" spans="1:3" ht="18.75" customHeight="1">
      <c r="A4" s="593"/>
      <c r="B4" s="594"/>
      <c r="C4" s="593"/>
    </row>
    <row r="5" spans="1:3" ht="16.5" customHeight="1">
      <c r="A5" s="586"/>
      <c r="B5" s="588"/>
      <c r="C5" s="587"/>
    </row>
    <row r="6" spans="1:3" ht="16.5" customHeight="1">
      <c r="A6" s="586"/>
      <c r="B6" s="588"/>
      <c r="C6" s="587"/>
    </row>
    <row r="7" spans="1:3" ht="16.5" customHeight="1">
      <c r="A7" s="586"/>
      <c r="B7" s="588"/>
      <c r="C7" s="587"/>
    </row>
    <row r="8" spans="1:3" ht="16.5" customHeight="1">
      <c r="A8" s="586"/>
      <c r="B8" s="588"/>
      <c r="C8" s="587"/>
    </row>
    <row r="9" spans="1:3" ht="16.5" customHeight="1">
      <c r="A9" s="586"/>
      <c r="B9" s="588"/>
      <c r="C9" s="587"/>
    </row>
    <row r="10" spans="1:3" ht="16.5" customHeight="1">
      <c r="A10" s="586"/>
      <c r="B10" s="588"/>
      <c r="C10" s="587"/>
    </row>
    <row r="11" spans="1:3" ht="16.5" customHeight="1">
      <c r="A11" s="586"/>
      <c r="B11" s="588"/>
      <c r="C11" s="587"/>
    </row>
    <row r="12" spans="1:3" ht="16.5" customHeight="1">
      <c r="A12" s="586"/>
      <c r="B12" s="588"/>
      <c r="C12" s="587"/>
    </row>
    <row r="13" spans="1:3" ht="16.5" customHeight="1">
      <c r="A13" s="586"/>
      <c r="B13" s="588"/>
      <c r="C13" s="587"/>
    </row>
    <row r="14" spans="1:3" ht="16.5" customHeight="1">
      <c r="A14" s="586"/>
      <c r="B14" s="588"/>
      <c r="C14" s="587"/>
    </row>
    <row r="15" spans="1:3" ht="16.5" customHeight="1">
      <c r="A15" s="586"/>
      <c r="B15" s="588"/>
      <c r="C15" s="587"/>
    </row>
    <row r="16" spans="1:3" ht="16.5" customHeight="1">
      <c r="A16" s="586"/>
      <c r="B16" s="588"/>
      <c r="C16" s="587"/>
    </row>
    <row r="17" spans="1:3" ht="16.5" customHeight="1">
      <c r="A17" s="586"/>
      <c r="B17" s="588"/>
      <c r="C17" s="587"/>
    </row>
    <row r="18" spans="1:3" ht="16.5" customHeight="1">
      <c r="A18" s="586"/>
      <c r="B18" s="588"/>
      <c r="C18" s="587"/>
    </row>
    <row r="19" spans="1:3" ht="16.5" customHeight="1">
      <c r="A19" s="586"/>
      <c r="B19" s="588"/>
      <c r="C19" s="587"/>
    </row>
    <row r="20" spans="1:3" ht="16.5" customHeight="1">
      <c r="A20" s="586"/>
      <c r="B20" s="588"/>
      <c r="C20" s="587"/>
    </row>
    <row r="21" spans="1:3" ht="16.5" customHeight="1">
      <c r="A21" s="586"/>
      <c r="B21" s="588"/>
      <c r="C21" s="587"/>
    </row>
    <row r="22" spans="1:23" ht="16.5" customHeight="1">
      <c r="A22" s="586"/>
      <c r="B22" s="588"/>
      <c r="C22" s="587"/>
      <c r="S22" s="573"/>
      <c r="T22" s="573"/>
      <c r="U22" s="573"/>
      <c r="V22" s="573"/>
      <c r="W22" s="573"/>
    </row>
    <row r="23" spans="1:23" ht="16.5" customHeight="1">
      <c r="A23" s="586"/>
      <c r="B23" s="588"/>
      <c r="C23" s="587"/>
      <c r="S23" s="573"/>
      <c r="T23" s="573"/>
      <c r="U23" s="573"/>
      <c r="V23" s="573"/>
      <c r="W23" s="573"/>
    </row>
    <row r="24" spans="1:3" ht="16.5" customHeight="1">
      <c r="A24" s="586"/>
      <c r="B24" s="588"/>
      <c r="C24" s="587"/>
    </row>
    <row r="25" spans="1:3" ht="16.5" customHeight="1">
      <c r="A25" s="586"/>
      <c r="B25" s="588"/>
      <c r="C25" s="587"/>
    </row>
    <row r="26" spans="1:23" ht="16.5" customHeight="1">
      <c r="A26" s="586"/>
      <c r="B26" s="588"/>
      <c r="C26" s="587"/>
      <c r="S26" s="573"/>
      <c r="T26" s="573"/>
      <c r="U26" s="573"/>
      <c r="V26" s="573"/>
      <c r="W26" s="573"/>
    </row>
    <row r="27" spans="1:3" ht="16.5" customHeight="1">
      <c r="A27" s="586"/>
      <c r="B27" s="588"/>
      <c r="C27" s="587"/>
    </row>
    <row r="28" spans="1:3" ht="16.5" customHeight="1">
      <c r="A28" s="586"/>
      <c r="B28" s="588"/>
      <c r="C28" s="587"/>
    </row>
    <row r="29" spans="1:3" ht="16.5" customHeight="1">
      <c r="A29" s="586"/>
      <c r="B29" s="588"/>
      <c r="C29" s="587"/>
    </row>
    <row r="30" spans="1:3" ht="16.5" customHeight="1">
      <c r="A30" s="586"/>
      <c r="B30" s="588"/>
      <c r="C30" s="587"/>
    </row>
    <row r="31" spans="1:3" ht="16.5" customHeight="1">
      <c r="A31" s="586"/>
      <c r="B31" s="588"/>
      <c r="C31" s="587"/>
    </row>
    <row r="32" spans="1:3" ht="16.5" customHeight="1">
      <c r="A32" s="586"/>
      <c r="B32" s="588"/>
      <c r="C32" s="587"/>
    </row>
    <row r="33" spans="1:3" ht="16.5" customHeight="1">
      <c r="A33" s="586"/>
      <c r="B33" s="588"/>
      <c r="C33" s="587"/>
    </row>
    <row r="34" spans="1:3" ht="16.5" customHeight="1">
      <c r="A34" s="586"/>
      <c r="B34" s="588"/>
      <c r="C34" s="587"/>
    </row>
    <row r="35" spans="1:3" ht="16.5" customHeight="1">
      <c r="A35" s="586"/>
      <c r="B35" s="588"/>
      <c r="C35" s="587"/>
    </row>
    <row r="36" spans="1:3" ht="16.5" customHeight="1">
      <c r="A36" s="586"/>
      <c r="B36" s="588"/>
      <c r="C36" s="587"/>
    </row>
    <row r="37" spans="1:3" ht="16.5" customHeight="1">
      <c r="A37" s="586"/>
      <c r="B37" s="588"/>
      <c r="C37" s="587"/>
    </row>
    <row r="38" spans="1:3" ht="16.5" customHeight="1">
      <c r="A38" s="586"/>
      <c r="B38" s="588"/>
      <c r="C38" s="587"/>
    </row>
    <row r="39" spans="1:3" ht="16.5" customHeight="1">
      <c r="A39" s="586"/>
      <c r="B39" s="588"/>
      <c r="C39" s="587"/>
    </row>
    <row r="40" spans="1:3" ht="16.5" customHeight="1">
      <c r="A40" s="586"/>
      <c r="B40" s="588"/>
      <c r="C40" s="587"/>
    </row>
    <row r="41" spans="1:3" ht="16.5" customHeight="1">
      <c r="A41" s="586"/>
      <c r="B41" s="588"/>
      <c r="C41" s="587"/>
    </row>
    <row r="42" spans="1:3" ht="16.5" customHeight="1">
      <c r="A42" s="586"/>
      <c r="B42" s="588"/>
      <c r="C42" s="587"/>
    </row>
    <row r="43" spans="1:3" ht="16.5" customHeight="1">
      <c r="A43" s="586"/>
      <c r="B43" s="588"/>
      <c r="C43" s="587"/>
    </row>
    <row r="44" spans="1:3" ht="16.5" customHeight="1">
      <c r="A44" s="586"/>
      <c r="B44" s="588"/>
      <c r="C44" s="587"/>
    </row>
    <row r="45" spans="1:3" ht="16.5" customHeight="1">
      <c r="A45" s="586"/>
      <c r="B45" s="588"/>
      <c r="C45" s="587"/>
    </row>
    <row r="46" spans="1:3" ht="16.5" customHeight="1">
      <c r="A46" s="586"/>
      <c r="B46" s="588"/>
      <c r="C46" s="587"/>
    </row>
    <row r="47" spans="1:3" ht="16.5" customHeight="1">
      <c r="A47" s="586"/>
      <c r="B47" s="588"/>
      <c r="C47" s="587"/>
    </row>
    <row r="48" spans="1:3" ht="16.5" customHeight="1">
      <c r="A48" s="586"/>
      <c r="B48" s="588"/>
      <c r="C48" s="587"/>
    </row>
    <row r="49" spans="1:3" ht="16.5" customHeight="1">
      <c r="A49" s="586"/>
      <c r="B49" s="588"/>
      <c r="C49" s="587"/>
    </row>
    <row r="50" spans="1:3" ht="16.5" customHeight="1">
      <c r="A50" s="586"/>
      <c r="B50" s="588"/>
      <c r="C50" s="587"/>
    </row>
    <row r="51" spans="1:3" ht="16.5" customHeight="1">
      <c r="A51" s="586"/>
      <c r="B51" s="588"/>
      <c r="C51" s="587"/>
    </row>
    <row r="52" spans="1:3" ht="16.5" customHeight="1">
      <c r="A52" s="586"/>
      <c r="B52" s="588"/>
      <c r="C52" s="587"/>
    </row>
    <row r="53" spans="1:3" ht="16.5" customHeight="1">
      <c r="A53" s="586"/>
      <c r="B53" s="588"/>
      <c r="C53" s="587"/>
    </row>
    <row r="54" spans="1:3" ht="16.5" customHeight="1">
      <c r="A54" s="586"/>
      <c r="B54" s="588"/>
      <c r="C54" s="587"/>
    </row>
    <row r="55" spans="1:3" ht="16.5" customHeight="1">
      <c r="A55" s="586"/>
      <c r="B55" s="588"/>
      <c r="C55" s="587"/>
    </row>
    <row r="56" spans="1:3" ht="16.5" customHeight="1">
      <c r="A56" s="586"/>
      <c r="B56" s="588"/>
      <c r="C56" s="587"/>
    </row>
    <row r="57" spans="1:3" ht="16.5" customHeight="1">
      <c r="A57" s="586"/>
      <c r="B57" s="588"/>
      <c r="C57" s="587"/>
    </row>
    <row r="58" spans="1:3" ht="16.5" customHeight="1">
      <c r="A58" s="586"/>
      <c r="B58" s="588"/>
      <c r="C58" s="587"/>
    </row>
    <row r="59" spans="1:3" ht="16.5" customHeight="1">
      <c r="A59" s="586"/>
      <c r="B59" s="588"/>
      <c r="C59" s="587"/>
    </row>
    <row r="60" spans="1:3" ht="16.5" customHeight="1">
      <c r="A60" s="586"/>
      <c r="B60" s="588"/>
      <c r="C60" s="587"/>
    </row>
    <row r="61" spans="1:3" ht="16.5" customHeight="1">
      <c r="A61" s="586"/>
      <c r="B61" s="588"/>
      <c r="C61" s="587"/>
    </row>
    <row r="62" spans="1:3" ht="16.5" customHeight="1">
      <c r="A62" s="586"/>
      <c r="B62" s="588"/>
      <c r="C62" s="587"/>
    </row>
    <row r="63" spans="1:3" ht="16.5" customHeight="1">
      <c r="A63" s="586"/>
      <c r="B63" s="588"/>
      <c r="C63" s="587"/>
    </row>
    <row r="64" spans="1:3" ht="16.5" customHeight="1">
      <c r="A64" s="586"/>
      <c r="B64" s="588"/>
      <c r="C64" s="587"/>
    </row>
    <row r="65" spans="1:3" ht="16.5" customHeight="1">
      <c r="A65" s="586"/>
      <c r="B65" s="588"/>
      <c r="C65" s="587"/>
    </row>
    <row r="66" spans="1:3" ht="16.5" customHeight="1">
      <c r="A66" s="586"/>
      <c r="B66" s="588"/>
      <c r="C66" s="587"/>
    </row>
    <row r="67" spans="1:3" ht="16.5" customHeight="1">
      <c r="A67" s="586"/>
      <c r="B67" s="588"/>
      <c r="C67" s="587"/>
    </row>
    <row r="68" spans="1:3" ht="16.5" customHeight="1">
      <c r="A68" s="586"/>
      <c r="B68" s="588"/>
      <c r="C68" s="587"/>
    </row>
    <row r="69" spans="1:3" ht="16.5" customHeight="1">
      <c r="A69" s="586"/>
      <c r="B69" s="588"/>
      <c r="C69" s="587"/>
    </row>
    <row r="70" spans="1:3" ht="16.5" customHeight="1">
      <c r="A70" s="586"/>
      <c r="B70" s="588"/>
      <c r="C70" s="587"/>
    </row>
    <row r="71" spans="1:3" ht="16.5" customHeight="1">
      <c r="A71" s="586"/>
      <c r="B71" s="588"/>
      <c r="C71" s="587"/>
    </row>
    <row r="72" spans="1:3" ht="16.5" customHeight="1">
      <c r="A72" s="586"/>
      <c r="B72" s="588"/>
      <c r="C72" s="587"/>
    </row>
    <row r="73" spans="1:3" ht="16.5" customHeight="1">
      <c r="A73" s="586"/>
      <c r="B73" s="588"/>
      <c r="C73" s="587"/>
    </row>
    <row r="74" spans="1:3" ht="16.5" customHeight="1">
      <c r="A74" s="586"/>
      <c r="B74" s="588"/>
      <c r="C74" s="587"/>
    </row>
    <row r="75" spans="1:3" ht="16.5" customHeight="1">
      <c r="A75" s="586"/>
      <c r="B75" s="588"/>
      <c r="C75" s="587"/>
    </row>
    <row r="76" spans="1:3" ht="16.5" customHeight="1">
      <c r="A76" s="586"/>
      <c r="B76" s="588"/>
      <c r="C76" s="587"/>
    </row>
    <row r="77" spans="1:3" ht="16.5" customHeight="1">
      <c r="A77" s="586"/>
      <c r="B77" s="588"/>
      <c r="C77" s="587"/>
    </row>
    <row r="78" spans="1:3" ht="16.5" customHeight="1">
      <c r="A78" s="586"/>
      <c r="B78" s="588"/>
      <c r="C78" s="587"/>
    </row>
    <row r="79" spans="1:3" ht="16.5" customHeight="1">
      <c r="A79" s="586"/>
      <c r="B79" s="588"/>
      <c r="C79" s="587"/>
    </row>
    <row r="80" spans="1:3" ht="16.5" customHeight="1">
      <c r="A80" s="586"/>
      <c r="B80" s="588"/>
      <c r="C80" s="587"/>
    </row>
    <row r="81" spans="1:3" ht="16.5" customHeight="1">
      <c r="A81" s="586"/>
      <c r="B81" s="588"/>
      <c r="C81" s="587"/>
    </row>
    <row r="82" spans="1:3" ht="16.5" customHeight="1">
      <c r="A82" s="586"/>
      <c r="B82" s="588"/>
      <c r="C82" s="587"/>
    </row>
    <row r="83" spans="1:3" ht="16.5" customHeight="1">
      <c r="A83" s="586"/>
      <c r="B83" s="592"/>
      <c r="C83" s="587"/>
    </row>
  </sheetData>
  <sheetProtection selectLockedCells="1" selectUnlockedCells="1"/>
  <printOptions horizontalCentered="1" vertic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10.625" style="0" customWidth="1"/>
    <col min="5" max="5" width="7.75390625" style="0" customWidth="1"/>
    <col min="6" max="6" width="8.25390625" style="0" customWidth="1"/>
    <col min="7" max="7" width="10.00390625" style="0" customWidth="1"/>
    <col min="8" max="8" width="10.125" style="0" customWidth="1"/>
    <col min="9" max="9" width="10.3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7:9" ht="24" customHeight="1">
      <c r="G1" s="1" t="s">
        <v>0</v>
      </c>
      <c r="H1" s="1"/>
      <c r="I1" s="1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614" t="s">
        <v>491</v>
      </c>
      <c r="B3" s="614"/>
      <c r="C3" s="618" t="s">
        <v>84</v>
      </c>
      <c r="D3" s="618"/>
      <c r="E3" s="618"/>
      <c r="F3" s="618"/>
      <c r="G3" s="618"/>
      <c r="H3" s="618"/>
      <c r="I3" s="618"/>
      <c r="J3" s="611" t="s">
        <v>85</v>
      </c>
      <c r="K3" s="611"/>
      <c r="L3" s="611"/>
      <c r="M3" s="611"/>
    </row>
    <row r="4" spans="1:13" ht="21.75" customHeight="1">
      <c r="A4" s="614"/>
      <c r="B4" s="614"/>
      <c r="C4" s="619" t="s">
        <v>4</v>
      </c>
      <c r="D4" s="619"/>
      <c r="E4" s="619"/>
      <c r="F4" s="619"/>
      <c r="G4" s="619"/>
      <c r="H4" s="619"/>
      <c r="I4" s="619"/>
      <c r="J4" s="620" t="s">
        <v>496</v>
      </c>
      <c r="K4" s="620"/>
      <c r="L4" s="620"/>
      <c r="M4" s="620"/>
    </row>
    <row r="5" spans="1:13" ht="44.25" customHeigh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38</v>
      </c>
      <c r="L5" s="83" t="s">
        <v>16</v>
      </c>
      <c r="M5" s="84" t="s">
        <v>17</v>
      </c>
    </row>
    <row r="6" spans="1:16" ht="68.25" customHeight="1">
      <c r="A6" s="127">
        <v>1</v>
      </c>
      <c r="B6" s="128" t="s">
        <v>86</v>
      </c>
      <c r="C6" s="129"/>
      <c r="D6" s="130" t="s">
        <v>87</v>
      </c>
      <c r="E6" s="130" t="s">
        <v>88</v>
      </c>
      <c r="F6" s="131" t="s">
        <v>21</v>
      </c>
      <c r="G6" s="138">
        <v>500</v>
      </c>
      <c r="H6" s="177"/>
      <c r="I6" s="177"/>
      <c r="J6" s="131"/>
      <c r="K6" s="133"/>
      <c r="L6" s="133"/>
      <c r="M6" s="135"/>
      <c r="P6" s="142"/>
    </row>
    <row r="7" spans="1:13" ht="23.25" customHeight="1">
      <c r="A7" s="2"/>
      <c r="B7" s="2"/>
      <c r="C7" s="2"/>
      <c r="D7" s="2"/>
      <c r="E7" s="2"/>
      <c r="F7" s="2"/>
      <c r="G7" s="178"/>
      <c r="H7" s="150"/>
      <c r="I7" s="179"/>
      <c r="J7" s="2"/>
      <c r="K7" s="2"/>
      <c r="L7" s="180"/>
      <c r="M7" s="2"/>
    </row>
    <row r="8" spans="1:13" ht="3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1" customHeight="1">
      <c r="A9" s="2"/>
      <c r="B9" s="2"/>
      <c r="C9" s="2"/>
      <c r="D9" s="2"/>
      <c r="E9" s="39"/>
      <c r="F9" s="2"/>
      <c r="G9" s="2"/>
      <c r="H9" s="2" t="s">
        <v>26</v>
      </c>
      <c r="I9" s="2"/>
      <c r="J9" s="2"/>
      <c r="K9" s="2"/>
      <c r="L9" s="2"/>
      <c r="M9" s="2"/>
    </row>
    <row r="10" spans="1:13" ht="15" customHeight="1">
      <c r="A10" s="2"/>
      <c r="B10" s="2"/>
      <c r="C10" s="2"/>
      <c r="D10" s="2"/>
      <c r="E10" s="39"/>
      <c r="F10" s="2"/>
      <c r="G10" s="2"/>
      <c r="H10" s="40" t="s">
        <v>27</v>
      </c>
      <c r="I10" s="40"/>
      <c r="J10" s="40"/>
      <c r="K10" s="2"/>
      <c r="L10" s="181"/>
      <c r="M10" s="39"/>
    </row>
    <row r="11" spans="1:13" ht="14.25">
      <c r="A11" s="41"/>
      <c r="B11" s="42"/>
      <c r="C11" s="2"/>
      <c r="D11" s="2"/>
      <c r="E11" s="2"/>
      <c r="F11" s="2"/>
      <c r="G11" s="43" t="s">
        <v>0</v>
      </c>
      <c r="H11" s="43" t="s">
        <v>28</v>
      </c>
      <c r="I11" s="43"/>
      <c r="J11" s="43"/>
      <c r="K11" s="2"/>
      <c r="L11" s="2"/>
      <c r="M11" s="2"/>
    </row>
    <row r="21" ht="9" customHeight="1"/>
    <row r="22" ht="10.5" customHeight="1"/>
    <row r="23" ht="16.5" customHeight="1"/>
    <row r="24" ht="15.75" customHeight="1"/>
    <row r="25" ht="15" customHeight="1"/>
    <row r="26" ht="17.25" customHeight="1"/>
    <row r="27" ht="19.5" customHeight="1"/>
    <row r="28" ht="22.5" customHeight="1"/>
    <row r="37" ht="13.5" customHeight="1"/>
    <row r="38" ht="14.25" customHeight="1"/>
    <row r="40" ht="14.25" customHeight="1"/>
    <row r="41" ht="18" customHeight="1"/>
  </sheetData>
  <sheetProtection selectLockedCells="1" selectUnlockedCells="1"/>
  <mergeCells count="5">
    <mergeCell ref="A3:B4"/>
    <mergeCell ref="C3:I3"/>
    <mergeCell ref="J3:M3"/>
    <mergeCell ref="C4:I4"/>
    <mergeCell ref="J4:M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Wadas Monika</dc:creator>
  <cp:keywords/>
  <dc:description/>
  <cp:lastModifiedBy>Wadas Monika</cp:lastModifiedBy>
  <cp:lastPrinted>2020-03-19T10:37:27Z</cp:lastPrinted>
  <dcterms:created xsi:type="dcterms:W3CDTF">2020-03-17T08:50:57Z</dcterms:created>
  <dcterms:modified xsi:type="dcterms:W3CDTF">2020-03-20T08:52:51Z</dcterms:modified>
  <cp:category/>
  <cp:version/>
  <cp:contentType/>
  <cp:contentStatus/>
</cp:coreProperties>
</file>