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karzewska0768\Desktop\POwyżej 30 tys.E\ZLT\TŚM ŚMIGLOWCE\Na Platformę\"/>
    </mc:Choice>
  </mc:AlternateContent>
  <bookViews>
    <workbookView xWindow="0" yWindow="0" windowWidth="28800" windowHeight="109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7" i="1"/>
  <c r="Q34" i="1" l="1"/>
  <c r="Q9" i="1" l="1"/>
  <c r="Q11" i="1"/>
  <c r="Q12" i="1"/>
  <c r="Q13" i="1"/>
  <c r="Q14" i="1"/>
  <c r="Q15" i="1"/>
  <c r="Q17" i="1"/>
  <c r="Q20" i="1"/>
  <c r="Q21" i="1"/>
  <c r="Q23" i="1"/>
  <c r="Q24" i="1"/>
  <c r="Q25" i="1"/>
  <c r="Q26" i="1"/>
  <c r="Q27" i="1"/>
  <c r="Q28" i="1"/>
  <c r="Q29" i="1"/>
  <c r="Q30" i="1"/>
  <c r="Q31" i="1"/>
  <c r="Q36" i="1"/>
  <c r="Q37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6" i="1"/>
  <c r="Q68" i="1"/>
  <c r="Q69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10" i="1"/>
  <c r="Q112" i="1"/>
  <c r="Q113" i="1"/>
  <c r="Q115" i="1"/>
  <c r="Q111" i="1"/>
  <c r="Q65" i="1"/>
  <c r="Q117" i="1"/>
  <c r="Q119" i="1"/>
  <c r="Q120" i="1"/>
  <c r="Q121" i="1"/>
  <c r="Q122" i="1"/>
  <c r="Q123" i="1"/>
  <c r="Q124" i="1"/>
  <c r="Q125" i="1"/>
  <c r="Q126" i="1"/>
  <c r="Q127" i="1"/>
  <c r="Q33" i="1"/>
  <c r="Q128" i="1"/>
  <c r="Q130" i="1"/>
  <c r="Q131" i="1"/>
  <c r="Q32" i="1"/>
</calcChain>
</file>

<file path=xl/sharedStrings.xml><?xml version="1.0" encoding="utf-8"?>
<sst xmlns="http://schemas.openxmlformats.org/spreadsheetml/2006/main" count="926" uniqueCount="356">
  <si>
    <t>LP.</t>
  </si>
  <si>
    <t>Nr identyfikacyjny, katalogowy, part number etc.</t>
  </si>
  <si>
    <t>Statek powietrzny</t>
  </si>
  <si>
    <t>ANTENA TRANSPONDERA CI-101</t>
  </si>
  <si>
    <t>CI-101</t>
  </si>
  <si>
    <t>W-3WA</t>
  </si>
  <si>
    <t>Mi-8</t>
  </si>
  <si>
    <t>BATERIA DO ELT-C406-1HM/C406-2HM</t>
  </si>
  <si>
    <t>TSO C126/C142</t>
  </si>
  <si>
    <t xml:space="preserve">BEZPIECZNIK </t>
  </si>
  <si>
    <t>7274-2-10A</t>
  </si>
  <si>
    <t>7274-2-2A</t>
  </si>
  <si>
    <t>7274-2-5A</t>
  </si>
  <si>
    <t>BEZPIECZNIK TOPIKOWY</t>
  </si>
  <si>
    <t>SP-1</t>
  </si>
  <si>
    <t>W-3WA, Mi-8</t>
  </si>
  <si>
    <t>SP-2</t>
  </si>
  <si>
    <t>ELEMENTY FILTRA 7967-0160</t>
  </si>
  <si>
    <t>7967-0160</t>
  </si>
  <si>
    <t>GUMOWE OSŁONY PRZEW.KOLEKT.8AT-7410-120</t>
  </si>
  <si>
    <t>8AT-7421-210</t>
  </si>
  <si>
    <t>LAMPA POZYCYJNA (KLOSZ BIAŁY)</t>
  </si>
  <si>
    <t>2LA-004-492-00</t>
  </si>
  <si>
    <t xml:space="preserve">NADAJNIK PRZEMIESZCZEŃ KĄTOWYCH </t>
  </si>
  <si>
    <t>MU-615A</t>
  </si>
  <si>
    <t xml:space="preserve">NAKŁADKA </t>
  </si>
  <si>
    <t>30.41.510.05.02</t>
  </si>
  <si>
    <t>NAKRĘTKA KORONOWA 3336A-8</t>
  </si>
  <si>
    <t>3336A-8</t>
  </si>
  <si>
    <t>NAKRĘTKA KORONOWA 3341A-4</t>
  </si>
  <si>
    <t>3341A-4</t>
  </si>
  <si>
    <t>NIT</t>
  </si>
  <si>
    <t>3531A-3-14</t>
  </si>
  <si>
    <t>OKŁADZINA CIERNA HAMULCA</t>
  </si>
  <si>
    <t>30-41-520-04-00</t>
  </si>
  <si>
    <t>TLH-65-131</t>
  </si>
  <si>
    <t xml:space="preserve">PASEK WIELOROWKOWY </t>
  </si>
  <si>
    <t>4PK611</t>
  </si>
  <si>
    <t xml:space="preserve">PIERŚCIEŃ O-RING </t>
  </si>
  <si>
    <t>89-29-2969</t>
  </si>
  <si>
    <t>2267A-22-2</t>
  </si>
  <si>
    <t>2267A-95-2</t>
  </si>
  <si>
    <t>PIERŚCIEŃ USZCZELNIAJĄCY</t>
  </si>
  <si>
    <t>89-29-1421</t>
  </si>
  <si>
    <t xml:space="preserve">PIERŚCIEŃ USZCZELNIAJĄCY </t>
  </si>
  <si>
    <t>64-23-0137</t>
  </si>
  <si>
    <t xml:space="preserve">PODKŁADKA </t>
  </si>
  <si>
    <t>1950A-14-20</t>
  </si>
  <si>
    <t>1950A-18-24</t>
  </si>
  <si>
    <t>1950A-27-35</t>
  </si>
  <si>
    <t>8-1910-094</t>
  </si>
  <si>
    <t>3402A-1-5-10</t>
  </si>
  <si>
    <t>19.21.2008</t>
  </si>
  <si>
    <t>30.27.000.02.00</t>
  </si>
  <si>
    <t>89.06.0397.</t>
  </si>
  <si>
    <t>POKROWIEC</t>
  </si>
  <si>
    <t>50-54-000-03-00</t>
  </si>
  <si>
    <t>30.10.155.01.00</t>
  </si>
  <si>
    <t xml:space="preserve">PRZEWÓD </t>
  </si>
  <si>
    <t>30-61-909-00-02</t>
  </si>
  <si>
    <t>PRZEWÓD CIŚNIENIOWY</t>
  </si>
  <si>
    <t>30.62.507.00.03</t>
  </si>
  <si>
    <t>37.59.202.00.02</t>
  </si>
  <si>
    <t>37.59.203.00.02</t>
  </si>
  <si>
    <t>37.59.204.00.02</t>
  </si>
  <si>
    <t>37.59.205.00.02</t>
  </si>
  <si>
    <t>37.59.207.00.02</t>
  </si>
  <si>
    <t>37.59.208.00.02</t>
  </si>
  <si>
    <t>37.59.209.00.02</t>
  </si>
  <si>
    <t>37.59.210.00.02</t>
  </si>
  <si>
    <t>37.59.211.00.02</t>
  </si>
  <si>
    <t>37.59.215.00.02</t>
  </si>
  <si>
    <t>37.59.217.00.02</t>
  </si>
  <si>
    <t>37.59.218.00.02</t>
  </si>
  <si>
    <t>37.59.219.00.02</t>
  </si>
  <si>
    <t>37.59.222.00.02</t>
  </si>
  <si>
    <t>37.59.223.00.02</t>
  </si>
  <si>
    <t>37.59.224.00.02</t>
  </si>
  <si>
    <t>37.59.225.00.02</t>
  </si>
  <si>
    <t>37.59.206.00.02</t>
  </si>
  <si>
    <t>37.59.216.00.02</t>
  </si>
  <si>
    <t>37.59.226.00.02</t>
  </si>
  <si>
    <t>37.62.010.00.00</t>
  </si>
  <si>
    <t>37.62.011.00.00</t>
  </si>
  <si>
    <t>30.61.908.00.02</t>
  </si>
  <si>
    <t>30.62.018.00.05</t>
  </si>
  <si>
    <t>30.62.014.00.05</t>
  </si>
  <si>
    <t>30.62.015.00.05</t>
  </si>
  <si>
    <t>30.62.016.00.05</t>
  </si>
  <si>
    <t>30.61.701.00.03</t>
  </si>
  <si>
    <t>30.58.051.00.05</t>
  </si>
  <si>
    <t>30.61.909.00.02</t>
  </si>
  <si>
    <t>30.62.017.00.06</t>
  </si>
  <si>
    <t>30.62.511.00.01</t>
  </si>
  <si>
    <t>30.62.513.00.00</t>
  </si>
  <si>
    <t>30.64.501.00.01</t>
  </si>
  <si>
    <t>30.68.012.00.05</t>
  </si>
  <si>
    <t>PRZYCISK</t>
  </si>
  <si>
    <t>KR</t>
  </si>
  <si>
    <t>PRZYCISK 2KPP SPU-RADIO</t>
  </si>
  <si>
    <t xml:space="preserve">REGULATOR CIŚNIENIA </t>
  </si>
  <si>
    <t>AD-50</t>
  </si>
  <si>
    <t>SŁUCHAWKI Z MIKROFONEM 40960G-04</t>
  </si>
  <si>
    <t>40960G-04</t>
  </si>
  <si>
    <t xml:space="preserve">SYGNALIZATOR ZANIKU NAPIĘCIA </t>
  </si>
  <si>
    <t>ES-01C</t>
  </si>
  <si>
    <t xml:space="preserve">ŚRUBA </t>
  </si>
  <si>
    <t>30-27-000-01-01</t>
  </si>
  <si>
    <t>UCHWYT KABINY PILOTA</t>
  </si>
  <si>
    <t>50.10.130.00.00</t>
  </si>
  <si>
    <t xml:space="preserve">USZCZELKA </t>
  </si>
  <si>
    <t>1-14, 2-20-2,5</t>
  </si>
  <si>
    <t>30-51-0004</t>
  </si>
  <si>
    <t>42-12-1462</t>
  </si>
  <si>
    <t>USZCZELKA 30-62-217-03-00</t>
  </si>
  <si>
    <t>30-62-217-03-00</t>
  </si>
  <si>
    <t>USZCZELKA DRZWI</t>
  </si>
  <si>
    <t>30-10-000-06-91</t>
  </si>
  <si>
    <t>30-10-000-50-01</t>
  </si>
  <si>
    <t>Podstawowe Informacje</t>
  </si>
  <si>
    <t>NAZWA</t>
  </si>
  <si>
    <t>Eskadra Eksploatacji</t>
  </si>
  <si>
    <t>Eskadra Techniczna</t>
  </si>
  <si>
    <t>Radio</t>
  </si>
  <si>
    <t>Osprzęt</t>
  </si>
  <si>
    <t>PiS Mi8</t>
  </si>
  <si>
    <t>PiS W-3</t>
  </si>
  <si>
    <t>PiS</t>
  </si>
  <si>
    <t>Warsztat</t>
  </si>
  <si>
    <t>OPIS</t>
  </si>
  <si>
    <t>Wymagany okres Gwarancji</t>
  </si>
  <si>
    <t>Nr identyfikacyjny, katalogowy, part number etc. Zamiennika(opcjonalnie)</t>
  </si>
  <si>
    <t>Wykonana z litego mosiądzu, pokryta jasnym niklem dla ochrony antykorozyjnej. Częstotliwość pracy:1030-1090 MHz. VSWR: 1.3:1 – 1030 MHz; 1.25:1 – 1090 MHz; Polaryzacja: pionowa; impedancja RF:50 Ohm; moc RF: szczytowo 1kw. Waga: 0,06lbs; wysokość:3,33inch; temperatura pracy: -54°c do +55°c; wysokość pracy:30 000 feet; prędkość: do 300 kt tas; podłączenie: BNC żeńskie.</t>
  </si>
  <si>
    <t>TSO C126/C142 Zastosowanie: zasilania obwodów nadajnika ratowniczego śmigłowca W-3. P/N 452-0133 REV. AA, Cage Code: 18560.</t>
  </si>
  <si>
    <t>Prąd znamionowy 10A.</t>
  </si>
  <si>
    <t>Prąd znamionowy 2A.</t>
  </si>
  <si>
    <t>Prąd znamionowy 5A.</t>
  </si>
  <si>
    <t>Stosowany w technice lotniczej do zabezpieczenia pokładowej sieci elektrycznej przed prądem wyższym niż 1A.</t>
  </si>
  <si>
    <t>Stosowany w technice lotniczej do zabezpieczenia pokładowej sieci elektrycznej przed prądem wyższym niż 2A.</t>
  </si>
  <si>
    <t>Wymiary: średnica - 90mm, Stosowane w śmigłowcu Mi-8.</t>
  </si>
  <si>
    <t>Służą do ochrony przewodów elektrycznych kolektora 8AT-7421-210 w śmigłowcach Mi-8.</t>
  </si>
  <si>
    <t>Lampa pozycyjna 2LA.004.92.00. Lampa występuje na śmigłowcu W-3A w instalacji oświetlenia zewnętrznego pozycyjnego.</t>
  </si>
  <si>
    <t>Zakres pomiaru 30G, z kompletu rejestratora parametrów lotu MSRP-64M.</t>
  </si>
  <si>
    <t>Nakrętka koronowa 3336A-8</t>
  </si>
  <si>
    <t>Nakrętka koronowa 3341A-4</t>
  </si>
  <si>
    <t>Nit kryty 90/3531A-3-14.</t>
  </si>
  <si>
    <t>Okładzina cierna hamulca tarczowego 30.41.520.04.00</t>
  </si>
  <si>
    <t>Przeznaczenie: napęd alternatora, wentylatora, pompy wodnej, sprężarki układu klimatyzacji i wspomagania kierownicy.</t>
  </si>
  <si>
    <t>Pierścień o-ring 89-29-2969</t>
  </si>
  <si>
    <t>Pierścień uszczelniający 2267A-22-2</t>
  </si>
  <si>
    <t>Pierścień uszczelniający 2267A-95-2</t>
  </si>
  <si>
    <t>Pierścień uszczelniający, nr kat 89.29.1421</t>
  </si>
  <si>
    <t>Pierścień uszczelniający 64.23.0137. Stosowany w śmigłowcu W-3.</t>
  </si>
  <si>
    <t>Podkładka miedziowo-azbestowa. symbol katalogowy: 1950A-27-20</t>
  </si>
  <si>
    <t>Podkładka miedziowo-azbestowa. symbol katalogowy: 1950A-27-24</t>
  </si>
  <si>
    <t>Podkładka miedziowo-azbestowa. symbol katalogowy: 1950A-27-35</t>
  </si>
  <si>
    <t>Podkładka 8-1910-094 jest paro nitową podkładką uszczelniającą występującą w przegubach pionowych piasty wirnika nośnego śmigłowca</t>
  </si>
  <si>
    <t>Podkładka symbol katalogowy: 3402A-1-5-10</t>
  </si>
  <si>
    <t>Stosowana w śmigłowcu W-3</t>
  </si>
  <si>
    <t>Stosowana w silniku PZL-10W</t>
  </si>
  <si>
    <t xml:space="preserve">Pokrowiec o nr kat. 50.54.00.03.00. </t>
  </si>
  <si>
    <t>Profil wycieraczki 30.10.155.01.00.Stosowany w śmigłowcu W-3</t>
  </si>
  <si>
    <t>Przewód ciśnieniowy.Stosowany w śmigłowcu W-3 Sokół  Zamienniki zgodnie z dokumentacją producenta: 37.59.217.00.01, 37.59.217.00.04</t>
  </si>
  <si>
    <t>Przewód ciśnieniowy.Stosowany w śmigłowcu W-3 Sokół  Zamienniki zgodnie z dokumentacją producenta: 37.59.221.00.03, 37.59.221.00.04</t>
  </si>
  <si>
    <t>Przewód ciśnieniowy. Stosowany w śmigłowcu W-3 Sokół  Zamienniki zgodnie z dokumentacją producenta: 37.59.225.00.01, 37.59.225.00.02, 37.59.225.00.04</t>
  </si>
  <si>
    <t>Przewód ciśnieniowy. Stosowany w śmigłowcu W-3 Sokół Zamienniki- zgodnie z dokumentacją producenta</t>
  </si>
  <si>
    <t>Stosowany w instalacji hamowania kół na śmigłowcach W-3 Sokół, przewód teflonowy. Zamienniki zgodnie z dokumentacją producenta: 30.58.051.00.03, 30.58.051.00.04</t>
  </si>
  <si>
    <t>Przycisk KR</t>
  </si>
  <si>
    <t>Regulator ciśnienia AD-50, przeznaczony jest do automatycznego przełączenia sprężarki z zakresu roboczego na zakres jałowy o odwrotnie podczas napełniania butli sprężonym powietrzem.</t>
  </si>
  <si>
    <t>Słuchawki X11P klasy HIFI z potencjometrem na prawe i lewe ucho oraz systemem redukcji hałasu (ENC). Mikrofon M-77 z funkcją tłumienia hałasu. W zestawie trzy różne złącza do telefonu komórkowego oraz torba do przenoszenia. Odbiór mono 220 +/- 20% Ohm nominalnie; stereo 450 +/- 20% Ohm nominalnie na stronę. Pasmo przenoszenia 350-3000 Hz +/- 6dB. Impedancja mikrofonu 50 ohms +/- 20%. Kabel 5ft. prosty. Wersja X11P jest przeznaczona do pracy z kokpitami wyposażonymi w 6-pinowe złącze.</t>
  </si>
  <si>
    <t>Sygnalizator zaniku napięcia ES-01C. Stosowany w śmigłowcu W-3 Sokół</t>
  </si>
  <si>
    <t>Śruba 30.27.000.01.010. Śruba instalacji olejowej przekładni głównej WR-3 śmigłowca W-3 Sokół</t>
  </si>
  <si>
    <t xml:space="preserve">Uchwyt kabiny pilota nr kat. 50.10.130.00.00 </t>
  </si>
  <si>
    <t>Uszczelka 1.14, 2.2-20-2,5 BN-77/5410-12 Zastosowanie : śmigłowiec W-3 Sokół, uszczelka występuje w przegubie osiowym piasty wirnika nośnego jako uszczelnienie korka zalewowego i zlewowego oleju z przegubu.</t>
  </si>
  <si>
    <t xml:space="preserve">Uszczelka 30.51.44. Zastosowanie: uszczelnienie korka 30.51.0003 w gnieździe korpusu przekładni głównej WR-3 </t>
  </si>
  <si>
    <t xml:space="preserve">Uszczelka 42.12.1462. Zastosowanie: para nitowa uszczelka filtra oleju, kolor zielony, wysokość 0,5mm </t>
  </si>
  <si>
    <t>Uszczelka 30-62-217-03-00. Zastosowanie: jako element korka wlewu zbiornika oleju</t>
  </si>
  <si>
    <t>Uszczelka drzwi nr kat. 30.10.000.06.06</t>
  </si>
  <si>
    <t xml:space="preserve">Uszczelka drzwi nr kat 30.10.000.50.01, zastosowanie: występuje na śmigłowcu W-3 sokół </t>
  </si>
  <si>
    <t>37.59.202.00.04</t>
  </si>
  <si>
    <t>37.59.203.00.04</t>
  </si>
  <si>
    <t>37.59.204.00.01, 37.59.204.00.04</t>
  </si>
  <si>
    <t>37.59.205.00.01, 37.59.205.00.04</t>
  </si>
  <si>
    <t>37.59.207.00.01 37.59.207.00.04</t>
  </si>
  <si>
    <t>37.59.208.00.01, 37.59.208.00.04</t>
  </si>
  <si>
    <t>37.59.209.00.01, 37.59.209.00.04</t>
  </si>
  <si>
    <t>37.59.210.00.01, 37.59.210.00.04</t>
  </si>
  <si>
    <t>37.59.211.00.01, 37.59.211.00.04</t>
  </si>
  <si>
    <t>37.59.215.00.01, 37.59.215.00.04</t>
  </si>
  <si>
    <t>37.59.217.00.01, 37.59.217.00.04</t>
  </si>
  <si>
    <t>37.59.218.00.01, 37.59.218.00.04</t>
  </si>
  <si>
    <t>37.59.219.00.01</t>
  </si>
  <si>
    <t>37.59.221.00.03, 37.59.221.00.04</t>
  </si>
  <si>
    <t>37.59.223.00.01, 37.59.223.00.04</t>
  </si>
  <si>
    <t>37.59.224.00.01, 37.59.224.00.04</t>
  </si>
  <si>
    <t>37.59.206.00.01, 37.59.206.00.04</t>
  </si>
  <si>
    <t>37.59.216.00.01, 37.59.216.00.02, 37.59.216.00.04</t>
  </si>
  <si>
    <t>37.59.225.00.01, 37.59.225.00.02, 37.59.225.00.04</t>
  </si>
  <si>
    <t>30.58.051.00.03, 30.58.051.00.04</t>
  </si>
  <si>
    <t>30.68.026.00.03, 30.68.026.00.05</t>
  </si>
  <si>
    <t>Nie dotyczy</t>
  </si>
  <si>
    <t>P/N CI 101</t>
  </si>
  <si>
    <t>NADAJNIK POŻARU</t>
  </si>
  <si>
    <t>Termoelektryczny nadajnik pożaru instalacji p.poż.</t>
  </si>
  <si>
    <t>DPS</t>
  </si>
  <si>
    <t>50.72.110.07.10</t>
  </si>
  <si>
    <t>Sprężyna dociskowa</t>
  </si>
  <si>
    <t>50.72.110.07.20</t>
  </si>
  <si>
    <t>Złącze dwupinowe do przetworników obrotów</t>
  </si>
  <si>
    <t>ELEMENT FILTRUJĄCY</t>
  </si>
  <si>
    <t>AK-50-06</t>
  </si>
  <si>
    <t>Element filtrujący sprężarki AK-50P10. Instalacja pneumatyczna ś-c W-3/Mi-8</t>
  </si>
  <si>
    <t>LINKA</t>
  </si>
  <si>
    <t>30.15.565.00.01</t>
  </si>
  <si>
    <t xml:space="preserve">Linka stalowa osłonyy silników stosowana na śmigłowcu W-3WA </t>
  </si>
  <si>
    <t>ŁĄCZNIK</t>
  </si>
  <si>
    <t>30-63-000-01-01A</t>
  </si>
  <si>
    <t>Łącznik instalacji chłodzenia agregatów. Zastosowanie śmigłowiec W-3</t>
  </si>
  <si>
    <t>30-63-001-00-00</t>
  </si>
  <si>
    <t>Łącznik rury wentylatora ( instalacja chłodzenia agregatów) . Zastosowanie śmigłowiec   W-3</t>
  </si>
  <si>
    <t>30-63-002-00-00</t>
  </si>
  <si>
    <t>Łącznik rury wentylatora. Zastosowanie śmigłowiec   W-3</t>
  </si>
  <si>
    <t>Łącznik instalacji chłodzenia agregatów. Zastosowanie śmigłowiec   W-3</t>
  </si>
  <si>
    <t>30-63-003-00-00</t>
  </si>
  <si>
    <t>30-63-000-04-01</t>
  </si>
  <si>
    <t>30-63-000-06-01</t>
  </si>
  <si>
    <t>30-63-017-00-00</t>
  </si>
  <si>
    <t>30-63-020-00-01</t>
  </si>
  <si>
    <t>30.63.015.00.01</t>
  </si>
  <si>
    <t>Łącznik (siatka) instalacji chłodzenia agregatów. Zastosowanie śmigłowiec W-3</t>
  </si>
  <si>
    <t>MANOMETR</t>
  </si>
  <si>
    <t>111.12.040</t>
  </si>
  <si>
    <t>Manometr instalacji ppoż stosowany na śmigłowcu W-3WA 0-25 MPa</t>
  </si>
  <si>
    <t>NAKRĘTKA SAMOKONTRUJĄCA</t>
  </si>
  <si>
    <t>3373A-6</t>
  </si>
  <si>
    <t>Nakrętka samokontrująca stosowana na ś-cu W-3WA</t>
  </si>
  <si>
    <t>NAKRĘTKA</t>
  </si>
  <si>
    <t>60.06.431.00.00</t>
  </si>
  <si>
    <t>Nakrętka ładowania butli ppoż. Stosowana na ś-cu     W-3WA</t>
  </si>
  <si>
    <t xml:space="preserve">OSŁONA </t>
  </si>
  <si>
    <t xml:space="preserve">Osłona tłumika hydraulicznego piasty WN. Stosowana na śmigłowcu W-3.                                            </t>
  </si>
  <si>
    <t>1-12,2x16x2,5</t>
  </si>
  <si>
    <t>Pierściń uszczelniajacy miedziany stosowany na ś-cu W-3WA</t>
  </si>
  <si>
    <t>89.29.1422</t>
  </si>
  <si>
    <t>Pierścień uszczelniający gumowy.</t>
  </si>
  <si>
    <t>3401A-1-6-12</t>
  </si>
  <si>
    <t>Podkładka wału transmisji. Stosowana na ś-cu W-3.</t>
  </si>
  <si>
    <t>PODKŁADKA</t>
  </si>
  <si>
    <t>30-62-500-11-01</t>
  </si>
  <si>
    <t>19.41.5028</t>
  </si>
  <si>
    <t xml:space="preserve">Podkładka zabezpieczająca stoswana na silnika PZL-10W. </t>
  </si>
  <si>
    <t>Przewód instalacji chłodzenia agregatów. Zastosowanie śmigłowiec   W-3</t>
  </si>
  <si>
    <t>USZCZELKA</t>
  </si>
  <si>
    <t>30-86-400-04-00</t>
  </si>
  <si>
    <t>Uszczelka stosowana na ś-cu W-3WA</t>
  </si>
  <si>
    <t>37-86-400-04-00</t>
  </si>
  <si>
    <t>Uszczelka stosowana na ś-cu W-3WA. Pobór powietrza ze sprężarki slinika PZL-10W</t>
  </si>
  <si>
    <t>30-62-140-02-02</t>
  </si>
  <si>
    <t>ZAPINKA</t>
  </si>
  <si>
    <t>30.57.500.03.00</t>
  </si>
  <si>
    <t>Zapinka stosowana w uskładzie sterowanie podłużnego i poprzecznego ś-ca W-3.</t>
  </si>
  <si>
    <t>Nakładka 30-41-510-05-02. Zastosowanie - układ hamulcowy - śmigłowiec W-3WA.</t>
  </si>
  <si>
    <t>Przewód ciśnieniowy. Stosowany w śmigłowcu W-3 Sokół. Zamienniki- zgodnie z dokumentacją producenta</t>
  </si>
  <si>
    <t>Przewód ciśnieniowy. Stosowany w śmigłowcu W-3 Sokół. Zamienniki zgodnie z dokumentacją producenta: 37.59.202.00.04</t>
  </si>
  <si>
    <t>Przewód ciśnieniowy. Stosowany w śmigłowcu W-3 Sokół. Zamienniki zgodnie z dokumentacją producenta: 37.59.203.00.04</t>
  </si>
  <si>
    <t>Przewód ciśnieniowy. Stosowany w śmigłowcu W-3 Sokół.  Zamienniki zgodnie z dokumentacją producenta: 37.59.204.00.01, 37.59.204.00.04</t>
  </si>
  <si>
    <t>Przewód ciśnieniowy. Stosowany w śmigłowcu W-3 Sokół. Zamienniki zgodnie z dokumentacją producenta: 37.59.205.00.01, 37.59.205.00.04</t>
  </si>
  <si>
    <t>Przewód ciśnieniowy. Stosowany w śmigłowcu W-3 Sokół. Zamienniki zgodnie z dokumentacją producenta: 37.59.207.00.01 37.59.207.00.04</t>
  </si>
  <si>
    <t>Przewód ciśnieniowy. Stosowany w śmigłowcu W-3 Sokół. Zamienniki zgodnie z dokumentacją producenta: 37.59.208.00.01, 37.59.208.00.04</t>
  </si>
  <si>
    <t>Przewód ciśnieniowy.  Stosowany w śmigłowcu W-3 Sokół. Zamienniki zgodnie z dokumentacją producenta: 37.59.209.00.01, 37.59.209.00.04</t>
  </si>
  <si>
    <t>Przewód ciśnieniowy, Stosowany w śmigłowcu W-3 Sokół. Zamienniki zgodnie z dokumentacją producenta: 37.59.210.00.01, 37.59.210.00.04</t>
  </si>
  <si>
    <t>Przewód ciśnieniowy. Stosowany w śmigłowcu W-3 Sokół. Zamienniki zgodnie z dokumentacją producenta: 37.59.211.00.01, 37.59.211.00.04</t>
  </si>
  <si>
    <t>Przewód ciśnieniowy. Stosowany w śmigłowcu W-3 Sokół  Zamienniki zgodnie z dokumentacją producenta: 37.59.215.00.01, 37.59.215.00.04</t>
  </si>
  <si>
    <t>Przewód ciśnieniowy. Stosowany w śmigłowcu W-3 Sokół  Zamienniki zgodnie z dokumentacją producenta: 37.59.218.00.01, 37.59.218.00.04</t>
  </si>
  <si>
    <t>Przewód ciśnieniowy. Stosowany w śmigłowcu W-3 Sokół  Zamienniki zgodnie z dokumentacją producenta: 37.59.219.00.01</t>
  </si>
  <si>
    <t>Przewód ciśnieniowy. Stosowany w śmigłowcu W-3 Sokół  Zamienniki zgodnie z dokumentacją producenta: 37.59.222.00.01 37.59.222.00.04</t>
  </si>
  <si>
    <t>Przewód ciśnieniowy. Stosowany w śmigłowcu W-3 Sokół  Zamienniki zgodnie z dokumentacją producenta: 37.59.223.00.01, 37.59.223.00.04</t>
  </si>
  <si>
    <t>Przewód ciśnieniowy. Stosowany w śmigłowcu W-3 Sokół  Zamienniki zgodnie z dokumentacją producenta: 37.59.224.00.01, 37.59.224.00.04</t>
  </si>
  <si>
    <t>Przewód ciśnieniowy. Stosowany w śmigłowcu W-3 Sokół  Zamienniki zgodnie z dokumentacją producenta: 37.59.206.00.01, 37.59.206.00.04</t>
  </si>
  <si>
    <t>Przewód ciśnieniowy. Stosowany w śmigłowcu W-3 Sokół  Zamienniki zgodnie z dokumentacją producenta: 37.59.216.00.01, 37.59.216.00.02, 37.59.216.00.04</t>
  </si>
  <si>
    <t>Przewód instalacji paliwowej wykonany z węży teflonowych, stosowany na śmigłowcu W-3WA Zamienniki- zgodnie z dokumentacją producenta</t>
  </si>
  <si>
    <t>Przewód ciśnieniowy. Stosowany w śmigłowcu W-3 Sokół Zamienniki zgodnie z dokumentacją producenta: 30.68.026.00.03, 30.68.026.00.05</t>
  </si>
  <si>
    <t>24 miesiące</t>
  </si>
  <si>
    <t>Przycisk 2KPP SPU-RADIO</t>
  </si>
  <si>
    <t>ZŁĄCZE</t>
  </si>
  <si>
    <t>SPRĘŻYNA</t>
  </si>
  <si>
    <t>ŁĄCZNIK (PRZEWÓD POWIETRZNY)</t>
  </si>
  <si>
    <t>ŁĄCZNIK (PRZEWÓD)</t>
  </si>
  <si>
    <t>Podkładka zabezpieczająca 19.21.2008, występuje w śmigłowcu W-3 Sokół, podkładka pod śrubę łącząca silnik z przekładnią główną</t>
  </si>
  <si>
    <t>PROFIL WYCIERACZKI</t>
  </si>
  <si>
    <t xml:space="preserve">Indeks z ilustrowanego katalogu części rozłącznych: 1115-29-704-1;  </t>
  </si>
  <si>
    <t>PT06W8-2S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</si>
  <si>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</si>
  <si>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</si>
  <si>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</si>
  <si>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</si>
  <si>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</si>
  <si>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</si>
  <si>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</si>
  <si>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</si>
  <si>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</si>
  <si>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</si>
  <si>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</si>
  <si>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</si>
  <si>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</si>
  <si>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</si>
  <si>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</si>
  <si>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</si>
  <si>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</si>
  <si>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</si>
  <si>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</si>
  <si>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</si>
  <si>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</si>
  <si>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</si>
  <si>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</si>
  <si>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</si>
  <si>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</si>
  <si>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</si>
  <si>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</si>
  <si>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</si>
  <si>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</si>
  <si>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</si>
  <si>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</si>
  <si>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</si>
  <si>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</si>
  <si>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</si>
  <si>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</si>
  <si>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</si>
  <si>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</si>
  <si>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</si>
  <si>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37.59.222.00.01,   37.59.222.00.04</t>
  </si>
  <si>
    <t xml:space="preserve">SŁUCHAWKI Z MIKROFONEM ONE-XP    P/N: 43102G-02; </t>
  </si>
  <si>
    <t xml:space="preserve">WARTOŚĆ NETTO OFERTY             </t>
  </si>
  <si>
    <t xml:space="preserve">WARTOŚĆ BRUTTO OFERTY             </t>
  </si>
  <si>
    <t>WARTOŚĆ JEDNOSTKOWA NETTO</t>
  </si>
  <si>
    <t>Ilość</t>
  </si>
  <si>
    <t>jm</t>
  </si>
  <si>
    <t>szt.</t>
  </si>
  <si>
    <t>WARTOŚĆ ZAMÓWIENIA (SUMA WARTOŚCI ZADAŃ)</t>
  </si>
  <si>
    <t>Załącznik nr 3</t>
  </si>
  <si>
    <t xml:space="preserve">                                                                    SZCZEGÓŁOWY FORMULARZ CENOWY</t>
  </si>
  <si>
    <t>WARTOŚĆ ZADANIA NR 1 - ANTENY</t>
  </si>
  <si>
    <t>WARTOŚĆ ZADANIA NR 2 - BATERIE</t>
  </si>
  <si>
    <t>WARTOŚĆ ZADANIA NR 3 - BEZPIECZNIKI</t>
  </si>
  <si>
    <t>WARTOŚĆ ZADANIE NR 4 - ELEMENTY FILTRUJĄCE</t>
  </si>
  <si>
    <t>WARTOŚĆ ZADANIA NR 5 - LAMPY I OSŁONY</t>
  </si>
  <si>
    <t>WARTOŚĆ ZADANIA NR 6 - ELEMENTY ŁACZĄCE</t>
  </si>
  <si>
    <t>WARTOŚĆ ZADANIA NR 7 - URZADZENIA POMIAROWE</t>
  </si>
  <si>
    <t>WARTOŚĆ ZADANIA NR 8 - NAKRĘTKI I PODKŁADKI</t>
  </si>
  <si>
    <t>WARTOŚĆ ZADANIA NR 9 - POKROWCE I PROFILE WYCIERACZEK</t>
  </si>
  <si>
    <t>WARTOŚĆ ZADANIA NR 10 - PRZEWODY</t>
  </si>
  <si>
    <t>WARTOŚĆ ZADANIA NR 11 - PRZYCISKI I REGULATORY</t>
  </si>
  <si>
    <t>WARTOŚĆ ZADANIA NR 12 - SŁUCHAWKI</t>
  </si>
  <si>
    <t>WARTOŚĆ ZADANIA NR 13 - UCHWYTY</t>
  </si>
  <si>
    <t xml:space="preserve">WARTOŚĆ ZADANIA NR 14 - USZCZELKI </t>
  </si>
  <si>
    <t>WARTOŚĆ ZADANIA NR 15 - SPRĘŻYNY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</si>
</sst>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77">
    <xf numFmtId="0" fontId="0" fillId="0" borderId="0" xfId="0"/>
    <xf numFmtId="0" fontId="2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8" fillId="2" borderId="3" xfId="0" applyFont="1" applyFill="1" applyBorder="1"/>
    <xf numFmtId="0" fontId="8" fillId="2" borderId="17" xfId="0" applyFont="1" applyFill="1" applyBorder="1"/>
    <xf numFmtId="0" fontId="4" fillId="0" borderId="0" xfId="0" applyFont="1"/>
    <xf numFmtId="0" fontId="8" fillId="2" borderId="1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8" fillId="2" borderId="14" xfId="0" applyFont="1" applyFill="1" applyBorder="1"/>
    <xf numFmtId="0" fontId="4" fillId="2" borderId="0" xfId="0" applyFont="1" applyFill="1"/>
    <xf numFmtId="0" fontId="4" fillId="0" borderId="0" xfId="0" applyFont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0" fontId="9" fillId="0" borderId="0" xfId="0" applyFont="1"/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8" fillId="2" borderId="23" xfId="0" applyFont="1" applyFill="1" applyBorder="1"/>
    <xf numFmtId="0" fontId="8" fillId="2" borderId="24" xfId="0" applyFont="1" applyFill="1" applyBorder="1"/>
    <xf numFmtId="0" fontId="8" fillId="2" borderId="25" xfId="0" applyFont="1" applyFill="1" applyBorder="1" applyAlignment="1">
      <alignment horizontal="center" vertical="center"/>
    </xf>
    <xf numFmtId="0" fontId="4" fillId="6" borderId="4" xfId="0" applyFont="1" applyFill="1" applyBorder="1"/>
    <xf numFmtId="0" fontId="6" fillId="7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tabSelected="1" topLeftCell="A121" zoomScale="55" zoomScaleNormal="55" workbookViewId="0">
      <selection activeCell="A132" sqref="A132:R132"/>
    </sheetView>
  </sheetViews>
  <sheetFormatPr defaultRowHeight="15" x14ac:dyDescent="0.25"/>
  <cols>
    <col min="1" max="1" width="7.28515625" style="28" customWidth="1"/>
    <col min="2" max="2" width="50.85546875" style="16" bestFit="1" customWidth="1"/>
    <col min="3" max="3" width="47.42578125" style="16" customWidth="1"/>
    <col min="4" max="4" width="59.85546875" style="23" customWidth="1"/>
    <col min="5" max="5" width="21.42578125" style="16" customWidth="1"/>
    <col min="6" max="6" width="44.42578125" style="16" customWidth="1"/>
    <col min="7" max="7" width="27.7109375" style="16" bestFit="1" customWidth="1"/>
    <col min="8" max="8" width="9.140625" style="16" hidden="1" customWidth="1"/>
    <col min="9" max="11" width="12.7109375" style="16" hidden="1" customWidth="1"/>
    <col min="12" max="12" width="9.140625" style="16" hidden="1" customWidth="1"/>
    <col min="13" max="13" width="13.5703125" style="16" hidden="1" customWidth="1"/>
    <col min="14" max="14" width="9.140625" style="16" hidden="1" customWidth="1"/>
    <col min="15" max="15" width="14.140625" style="16" hidden="1" customWidth="1"/>
    <col min="16" max="16" width="29" style="16" customWidth="1"/>
    <col min="17" max="18" width="13.42578125" style="28" customWidth="1"/>
    <col min="19" max="19" width="30.140625" style="28" customWidth="1"/>
    <col min="20" max="20" width="28.5703125" style="28" customWidth="1"/>
    <col min="21" max="16384" width="9.140625" style="16"/>
  </cols>
  <sheetData>
    <row r="1" spans="1:20" ht="21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31"/>
      <c r="S1" s="16"/>
      <c r="T1" s="16"/>
    </row>
    <row r="2" spans="1:20" ht="71.25" customHeight="1" thickBot="1" x14ac:dyDescent="0.3">
      <c r="A2" s="73" t="s">
        <v>340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9"/>
      <c r="O2" s="29"/>
      <c r="P2" s="29"/>
      <c r="Q2" s="29"/>
      <c r="R2" s="29"/>
      <c r="S2" s="29"/>
      <c r="T2" s="29" t="s">
        <v>339</v>
      </c>
    </row>
    <row r="3" spans="1:20" ht="15" customHeight="1" x14ac:dyDescent="0.25">
      <c r="A3" s="64" t="s">
        <v>119</v>
      </c>
      <c r="B3" s="65"/>
      <c r="C3" s="65"/>
      <c r="D3" s="65"/>
      <c r="E3" s="65"/>
      <c r="F3" s="65"/>
      <c r="G3" s="66"/>
      <c r="H3" s="38"/>
      <c r="I3" s="39"/>
      <c r="J3" s="39"/>
      <c r="K3" s="39"/>
      <c r="L3" s="39"/>
      <c r="M3" s="39"/>
      <c r="N3" s="39"/>
      <c r="O3" s="39"/>
      <c r="P3" s="52" t="s">
        <v>334</v>
      </c>
      <c r="Q3" s="74" t="s">
        <v>335</v>
      </c>
      <c r="R3" s="59" t="s">
        <v>336</v>
      </c>
      <c r="S3" s="52" t="s">
        <v>332</v>
      </c>
      <c r="T3" s="52" t="s">
        <v>333</v>
      </c>
    </row>
    <row r="4" spans="1:20" ht="30" customHeight="1" thickBot="1" x14ac:dyDescent="0.3">
      <c r="A4" s="67"/>
      <c r="B4" s="68"/>
      <c r="C4" s="68"/>
      <c r="D4" s="68"/>
      <c r="E4" s="68"/>
      <c r="F4" s="68"/>
      <c r="G4" s="69"/>
      <c r="H4" s="40"/>
      <c r="I4" s="41"/>
      <c r="J4" s="41"/>
      <c r="K4" s="41"/>
      <c r="L4" s="41"/>
      <c r="M4" s="41"/>
      <c r="N4" s="41"/>
      <c r="O4" s="41"/>
      <c r="P4" s="53"/>
      <c r="Q4" s="75"/>
      <c r="R4" s="53"/>
      <c r="S4" s="53"/>
      <c r="T4" s="53"/>
    </row>
    <row r="5" spans="1:20" ht="6" customHeight="1" thickBot="1" x14ac:dyDescent="0.3">
      <c r="A5" s="70"/>
      <c r="B5" s="71"/>
      <c r="C5" s="71"/>
      <c r="D5" s="71"/>
      <c r="E5" s="71"/>
      <c r="F5" s="71"/>
      <c r="G5" s="72"/>
      <c r="H5" s="42" t="s">
        <v>121</v>
      </c>
      <c r="I5" s="43"/>
      <c r="J5" s="43"/>
      <c r="K5" s="44"/>
      <c r="L5" s="42" t="s">
        <v>122</v>
      </c>
      <c r="M5" s="43"/>
      <c r="N5" s="43"/>
      <c r="O5" s="43"/>
      <c r="P5" s="53"/>
      <c r="Q5" s="75"/>
      <c r="R5" s="53"/>
      <c r="S5" s="53"/>
      <c r="T5" s="53"/>
    </row>
    <row r="6" spans="1:20" ht="79.5" customHeight="1" thickBot="1" x14ac:dyDescent="0.3">
      <c r="A6" s="45" t="s">
        <v>0</v>
      </c>
      <c r="B6" s="46" t="s">
        <v>120</v>
      </c>
      <c r="C6" s="46" t="s">
        <v>1</v>
      </c>
      <c r="D6" s="47" t="s">
        <v>129</v>
      </c>
      <c r="E6" s="48" t="s">
        <v>130</v>
      </c>
      <c r="F6" s="48" t="s">
        <v>131</v>
      </c>
      <c r="G6" s="49" t="s">
        <v>2</v>
      </c>
      <c r="H6" s="50" t="s">
        <v>123</v>
      </c>
      <c r="I6" s="50" t="s">
        <v>124</v>
      </c>
      <c r="J6" s="50" t="s">
        <v>125</v>
      </c>
      <c r="K6" s="50" t="s">
        <v>126</v>
      </c>
      <c r="L6" s="50" t="s">
        <v>123</v>
      </c>
      <c r="M6" s="50" t="s">
        <v>124</v>
      </c>
      <c r="N6" s="50" t="s">
        <v>127</v>
      </c>
      <c r="O6" s="51" t="s">
        <v>128</v>
      </c>
      <c r="P6" s="54"/>
      <c r="Q6" s="76"/>
      <c r="R6" s="54"/>
      <c r="S6" s="54"/>
      <c r="T6" s="54"/>
    </row>
    <row r="7" spans="1:20" ht="207.75" customHeight="1" thickBot="1" x14ac:dyDescent="0.35">
      <c r="A7" s="17">
        <v>1</v>
      </c>
      <c r="B7" s="24" t="s">
        <v>3</v>
      </c>
      <c r="C7" s="11" t="s">
        <v>4</v>
      </c>
      <c r="D7" s="10" t="s">
        <v>132</v>
      </c>
      <c r="E7" s="11" t="s">
        <v>282</v>
      </c>
      <c r="F7" s="11" t="s">
        <v>201</v>
      </c>
      <c r="G7" s="12" t="s">
        <v>5</v>
      </c>
      <c r="H7" s="17">
        <v>4</v>
      </c>
      <c r="I7" s="18"/>
      <c r="J7" s="18"/>
      <c r="K7" s="18"/>
      <c r="L7" s="18">
        <v>5</v>
      </c>
      <c r="M7" s="19"/>
      <c r="N7" s="18"/>
      <c r="O7" s="21"/>
      <c r="P7" s="34"/>
      <c r="Q7" s="26">
        <f>SUM(H7:O7)</f>
        <v>9</v>
      </c>
      <c r="R7" s="36" t="s">
        <v>337</v>
      </c>
      <c r="S7" s="32"/>
      <c r="T7" s="32"/>
    </row>
    <row r="8" spans="1:20" s="25" customFormat="1" ht="60.75" customHeight="1" thickBot="1" x14ac:dyDescent="0.3">
      <c r="A8" s="56" t="s">
        <v>341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30"/>
      <c r="S8" s="33"/>
      <c r="T8" s="33"/>
    </row>
    <row r="9" spans="1:20" ht="102" customHeight="1" thickBot="1" x14ac:dyDescent="0.35">
      <c r="A9" s="2" t="s">
        <v>292</v>
      </c>
      <c r="B9" s="6" t="s">
        <v>7</v>
      </c>
      <c r="C9" s="4" t="s">
        <v>8</v>
      </c>
      <c r="D9" s="7" t="s">
        <v>133</v>
      </c>
      <c r="E9" s="11" t="s">
        <v>282</v>
      </c>
      <c r="F9" s="4" t="s">
        <v>200</v>
      </c>
      <c r="G9" s="5" t="s">
        <v>5</v>
      </c>
      <c r="H9" s="2">
        <v>2</v>
      </c>
      <c r="I9" s="8"/>
      <c r="J9" s="8"/>
      <c r="K9" s="8"/>
      <c r="L9" s="8"/>
      <c r="M9" s="3"/>
      <c r="N9" s="8"/>
      <c r="O9" s="14"/>
      <c r="P9" s="35"/>
      <c r="Q9" s="27">
        <f t="shared" ref="Q9:Q40" si="0">SUM(H9:O9)</f>
        <v>2</v>
      </c>
      <c r="R9" s="36" t="s">
        <v>337</v>
      </c>
      <c r="S9" s="32"/>
      <c r="T9" s="32"/>
    </row>
    <row r="10" spans="1:20" ht="63" customHeight="1" thickBot="1" x14ac:dyDescent="0.3">
      <c r="A10" s="56" t="s">
        <v>342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30"/>
      <c r="S10" s="33"/>
      <c r="T10" s="33"/>
    </row>
    <row r="11" spans="1:20" ht="50.25" customHeight="1" thickBot="1" x14ac:dyDescent="0.35">
      <c r="A11" s="17" t="s">
        <v>292</v>
      </c>
      <c r="B11" s="6" t="s">
        <v>9</v>
      </c>
      <c r="C11" s="4" t="s">
        <v>10</v>
      </c>
      <c r="D11" s="7" t="s">
        <v>134</v>
      </c>
      <c r="E11" s="11" t="s">
        <v>282</v>
      </c>
      <c r="F11" s="4" t="s">
        <v>200</v>
      </c>
      <c r="G11" s="5" t="s">
        <v>5</v>
      </c>
      <c r="H11" s="15"/>
      <c r="I11" s="3">
        <v>1</v>
      </c>
      <c r="J11" s="8"/>
      <c r="K11" s="8"/>
      <c r="L11" s="8"/>
      <c r="M11" s="3"/>
      <c r="N11" s="8"/>
      <c r="O11" s="14"/>
      <c r="P11" s="35"/>
      <c r="Q11" s="27">
        <f t="shared" si="0"/>
        <v>1</v>
      </c>
      <c r="R11" s="36" t="s">
        <v>337</v>
      </c>
      <c r="S11" s="32"/>
      <c r="T11" s="32"/>
    </row>
    <row r="12" spans="1:20" ht="47.25" customHeight="1" thickBot="1" x14ac:dyDescent="0.35">
      <c r="A12" s="2" t="s">
        <v>293</v>
      </c>
      <c r="B12" s="6" t="s">
        <v>9</v>
      </c>
      <c r="C12" s="4" t="s">
        <v>11</v>
      </c>
      <c r="D12" s="7" t="s">
        <v>135</v>
      </c>
      <c r="E12" s="11" t="s">
        <v>282</v>
      </c>
      <c r="F12" s="4" t="s">
        <v>200</v>
      </c>
      <c r="G12" s="5" t="s">
        <v>5</v>
      </c>
      <c r="H12" s="15"/>
      <c r="I12" s="3">
        <v>1</v>
      </c>
      <c r="J12" s="8"/>
      <c r="K12" s="8"/>
      <c r="L12" s="8"/>
      <c r="M12" s="3"/>
      <c r="N12" s="8"/>
      <c r="O12" s="14"/>
      <c r="P12" s="35"/>
      <c r="Q12" s="27">
        <f t="shared" si="0"/>
        <v>1</v>
      </c>
      <c r="R12" s="27" t="s">
        <v>337</v>
      </c>
      <c r="S12" s="32"/>
      <c r="T12" s="32"/>
    </row>
    <row r="13" spans="1:20" ht="53.25" customHeight="1" thickBot="1" x14ac:dyDescent="0.35">
      <c r="A13" s="17" t="s">
        <v>294</v>
      </c>
      <c r="B13" s="6" t="s">
        <v>9</v>
      </c>
      <c r="C13" s="4" t="s">
        <v>12</v>
      </c>
      <c r="D13" s="7" t="s">
        <v>136</v>
      </c>
      <c r="E13" s="11" t="s">
        <v>282</v>
      </c>
      <c r="F13" s="4" t="s">
        <v>200</v>
      </c>
      <c r="G13" s="5" t="s">
        <v>5</v>
      </c>
      <c r="H13" s="15"/>
      <c r="I13" s="3">
        <v>1</v>
      </c>
      <c r="J13" s="8"/>
      <c r="K13" s="8"/>
      <c r="L13" s="8"/>
      <c r="M13" s="3"/>
      <c r="N13" s="8"/>
      <c r="O13" s="14"/>
      <c r="P13" s="35"/>
      <c r="Q13" s="27">
        <f t="shared" si="0"/>
        <v>1</v>
      </c>
      <c r="R13" s="36" t="s">
        <v>337</v>
      </c>
      <c r="S13" s="32"/>
      <c r="T13" s="32"/>
    </row>
    <row r="14" spans="1:20" ht="61.5" thickBot="1" x14ac:dyDescent="0.35">
      <c r="A14" s="2" t="s">
        <v>295</v>
      </c>
      <c r="B14" s="6" t="s">
        <v>13</v>
      </c>
      <c r="C14" s="4" t="s">
        <v>14</v>
      </c>
      <c r="D14" s="7" t="s">
        <v>137</v>
      </c>
      <c r="E14" s="11" t="s">
        <v>282</v>
      </c>
      <c r="F14" s="4" t="s">
        <v>200</v>
      </c>
      <c r="G14" s="5" t="s">
        <v>15</v>
      </c>
      <c r="H14" s="15"/>
      <c r="I14" s="3">
        <v>10</v>
      </c>
      <c r="J14" s="8"/>
      <c r="K14" s="8"/>
      <c r="L14" s="8"/>
      <c r="M14" s="3"/>
      <c r="N14" s="8"/>
      <c r="O14" s="14"/>
      <c r="P14" s="35"/>
      <c r="Q14" s="27">
        <f t="shared" si="0"/>
        <v>10</v>
      </c>
      <c r="R14" s="27" t="s">
        <v>337</v>
      </c>
      <c r="S14" s="32"/>
      <c r="T14" s="32"/>
    </row>
    <row r="15" spans="1:20" ht="61.5" thickBot="1" x14ac:dyDescent="0.35">
      <c r="A15" s="17" t="s">
        <v>296</v>
      </c>
      <c r="B15" s="6" t="s">
        <v>13</v>
      </c>
      <c r="C15" s="4" t="s">
        <v>16</v>
      </c>
      <c r="D15" s="7" t="s">
        <v>138</v>
      </c>
      <c r="E15" s="11" t="s">
        <v>282</v>
      </c>
      <c r="F15" s="4" t="s">
        <v>200</v>
      </c>
      <c r="G15" s="5" t="s">
        <v>15</v>
      </c>
      <c r="H15" s="15"/>
      <c r="I15" s="3">
        <v>10</v>
      </c>
      <c r="J15" s="8"/>
      <c r="K15" s="8"/>
      <c r="L15" s="8"/>
      <c r="M15" s="3"/>
      <c r="N15" s="8"/>
      <c r="O15" s="14"/>
      <c r="P15" s="35"/>
      <c r="Q15" s="27">
        <f t="shared" si="0"/>
        <v>10</v>
      </c>
      <c r="R15" s="36" t="s">
        <v>337</v>
      </c>
      <c r="S15" s="32"/>
      <c r="T15" s="32"/>
    </row>
    <row r="16" spans="1:20" ht="61.5" customHeight="1" thickBot="1" x14ac:dyDescent="0.3">
      <c r="A16" s="56" t="s">
        <v>343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30"/>
      <c r="S16" s="33"/>
      <c r="T16" s="33"/>
    </row>
    <row r="17" spans="1:20" ht="72.75" customHeight="1" thickBot="1" x14ac:dyDescent="0.35">
      <c r="A17" s="2" t="s">
        <v>292</v>
      </c>
      <c r="B17" s="6" t="s">
        <v>17</v>
      </c>
      <c r="C17" s="4" t="s">
        <v>18</v>
      </c>
      <c r="D17" s="7" t="s">
        <v>139</v>
      </c>
      <c r="E17" s="11" t="s">
        <v>282</v>
      </c>
      <c r="F17" s="4" t="s">
        <v>200</v>
      </c>
      <c r="G17" s="5" t="s">
        <v>6</v>
      </c>
      <c r="H17" s="15"/>
      <c r="I17" s="8"/>
      <c r="J17" s="8"/>
      <c r="K17" s="8"/>
      <c r="L17" s="8"/>
      <c r="M17" s="8"/>
      <c r="N17" s="3">
        <v>50</v>
      </c>
      <c r="O17" s="14"/>
      <c r="P17" s="35"/>
      <c r="Q17" s="27">
        <f t="shared" si="0"/>
        <v>50</v>
      </c>
      <c r="R17" s="27"/>
      <c r="S17" s="32"/>
      <c r="T17" s="32"/>
    </row>
    <row r="18" spans="1:20" ht="41.25" thickBot="1" x14ac:dyDescent="0.35">
      <c r="A18" s="17" t="s">
        <v>293</v>
      </c>
      <c r="B18" s="6" t="s">
        <v>209</v>
      </c>
      <c r="C18" s="4" t="s">
        <v>210</v>
      </c>
      <c r="D18" s="7" t="s">
        <v>211</v>
      </c>
      <c r="E18" s="11" t="s">
        <v>282</v>
      </c>
      <c r="F18" s="4" t="s">
        <v>200</v>
      </c>
      <c r="G18" s="5" t="s">
        <v>15</v>
      </c>
      <c r="H18" s="15"/>
      <c r="I18" s="8"/>
      <c r="J18" s="8"/>
      <c r="K18" s="8"/>
      <c r="L18" s="8"/>
      <c r="M18" s="8"/>
      <c r="N18" s="3">
        <v>30</v>
      </c>
      <c r="O18" s="14"/>
      <c r="P18" s="35"/>
      <c r="Q18" s="27">
        <f t="shared" si="0"/>
        <v>30</v>
      </c>
      <c r="R18" s="36" t="s">
        <v>337</v>
      </c>
      <c r="S18" s="32"/>
      <c r="T18" s="32"/>
    </row>
    <row r="19" spans="1:20" ht="57.75" customHeight="1" thickBot="1" x14ac:dyDescent="0.3">
      <c r="A19" s="56" t="s">
        <v>344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8"/>
      <c r="R19" s="30"/>
      <c r="S19" s="33"/>
      <c r="T19" s="33"/>
    </row>
    <row r="20" spans="1:20" ht="41.25" thickBot="1" x14ac:dyDescent="0.35">
      <c r="A20" s="2" t="s">
        <v>292</v>
      </c>
      <c r="B20" s="6" t="s">
        <v>19</v>
      </c>
      <c r="C20" s="4" t="s">
        <v>20</v>
      </c>
      <c r="D20" s="7" t="s">
        <v>140</v>
      </c>
      <c r="E20" s="11" t="s">
        <v>282</v>
      </c>
      <c r="F20" s="4" t="s">
        <v>200</v>
      </c>
      <c r="G20" s="5" t="s">
        <v>6</v>
      </c>
      <c r="H20" s="15"/>
      <c r="I20" s="3">
        <v>2</v>
      </c>
      <c r="J20" s="8"/>
      <c r="K20" s="8"/>
      <c r="L20" s="8"/>
      <c r="M20" s="3">
        <v>10</v>
      </c>
      <c r="N20" s="8"/>
      <c r="O20" s="14"/>
      <c r="P20" s="35"/>
      <c r="Q20" s="27">
        <f t="shared" si="0"/>
        <v>12</v>
      </c>
      <c r="R20" s="27" t="s">
        <v>337</v>
      </c>
      <c r="S20" s="32"/>
      <c r="T20" s="32"/>
    </row>
    <row r="21" spans="1:20" ht="61.5" thickBot="1" x14ac:dyDescent="0.35">
      <c r="A21" s="17" t="s">
        <v>293</v>
      </c>
      <c r="B21" s="6" t="s">
        <v>21</v>
      </c>
      <c r="C21" s="4" t="s">
        <v>22</v>
      </c>
      <c r="D21" s="7" t="s">
        <v>141</v>
      </c>
      <c r="E21" s="11" t="s">
        <v>282</v>
      </c>
      <c r="F21" s="4" t="s">
        <v>200</v>
      </c>
      <c r="G21" s="5" t="s">
        <v>5</v>
      </c>
      <c r="H21" s="15"/>
      <c r="I21" s="3">
        <v>5</v>
      </c>
      <c r="J21" s="8"/>
      <c r="K21" s="8"/>
      <c r="L21" s="8"/>
      <c r="M21" s="3">
        <v>2</v>
      </c>
      <c r="N21" s="8"/>
      <c r="O21" s="14"/>
      <c r="P21" s="35"/>
      <c r="Q21" s="27">
        <f t="shared" si="0"/>
        <v>7</v>
      </c>
      <c r="R21" s="36" t="s">
        <v>337</v>
      </c>
      <c r="S21" s="32"/>
      <c r="T21" s="32"/>
    </row>
    <row r="22" spans="1:20" ht="62.25" customHeight="1" thickBot="1" x14ac:dyDescent="0.3">
      <c r="A22" s="56" t="s">
        <v>345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30"/>
      <c r="S22" s="33"/>
      <c r="T22" s="33"/>
    </row>
    <row r="23" spans="1:20" ht="65.25" customHeight="1" thickBot="1" x14ac:dyDescent="0.35">
      <c r="A23" s="2" t="s">
        <v>292</v>
      </c>
      <c r="B23" s="6" t="s">
        <v>212</v>
      </c>
      <c r="C23" s="4" t="s">
        <v>213</v>
      </c>
      <c r="D23" s="7" t="s">
        <v>214</v>
      </c>
      <c r="E23" s="11" t="s">
        <v>282</v>
      </c>
      <c r="F23" s="4" t="s">
        <v>200</v>
      </c>
      <c r="G23" s="5" t="s">
        <v>5</v>
      </c>
      <c r="H23" s="15"/>
      <c r="I23" s="8"/>
      <c r="J23" s="8"/>
      <c r="K23" s="8"/>
      <c r="L23" s="8"/>
      <c r="M23" s="8"/>
      <c r="N23" s="3">
        <v>10</v>
      </c>
      <c r="O23" s="14"/>
      <c r="P23" s="35"/>
      <c r="Q23" s="27">
        <f t="shared" si="0"/>
        <v>10</v>
      </c>
      <c r="R23" s="27" t="s">
        <v>337</v>
      </c>
      <c r="S23" s="32"/>
      <c r="T23" s="32"/>
    </row>
    <row r="24" spans="1:20" ht="61.5" customHeight="1" thickBot="1" x14ac:dyDescent="0.35">
      <c r="A24" s="17" t="s">
        <v>293</v>
      </c>
      <c r="B24" s="6" t="s">
        <v>215</v>
      </c>
      <c r="C24" s="4" t="s">
        <v>216</v>
      </c>
      <c r="D24" s="7" t="s">
        <v>217</v>
      </c>
      <c r="E24" s="11" t="s">
        <v>282</v>
      </c>
      <c r="F24" s="4" t="s">
        <v>200</v>
      </c>
      <c r="G24" s="5" t="s">
        <v>5</v>
      </c>
      <c r="H24" s="15"/>
      <c r="I24" s="8"/>
      <c r="J24" s="8"/>
      <c r="K24" s="8"/>
      <c r="L24" s="8"/>
      <c r="M24" s="8"/>
      <c r="N24" s="3">
        <v>10</v>
      </c>
      <c r="O24" s="14"/>
      <c r="P24" s="35"/>
      <c r="Q24" s="27">
        <f t="shared" si="0"/>
        <v>10</v>
      </c>
      <c r="R24" s="36" t="s">
        <v>337</v>
      </c>
      <c r="S24" s="32"/>
      <c r="T24" s="32"/>
    </row>
    <row r="25" spans="1:20" ht="80.25" customHeight="1" thickBot="1" x14ac:dyDescent="0.35">
      <c r="A25" s="2" t="s">
        <v>294</v>
      </c>
      <c r="B25" s="6" t="s">
        <v>215</v>
      </c>
      <c r="C25" s="4" t="s">
        <v>218</v>
      </c>
      <c r="D25" s="7" t="s">
        <v>219</v>
      </c>
      <c r="E25" s="11" t="s">
        <v>282</v>
      </c>
      <c r="F25" s="4" t="s">
        <v>200</v>
      </c>
      <c r="G25" s="5" t="s">
        <v>5</v>
      </c>
      <c r="H25" s="15"/>
      <c r="I25" s="8"/>
      <c r="J25" s="8"/>
      <c r="K25" s="8"/>
      <c r="L25" s="8"/>
      <c r="M25" s="8"/>
      <c r="N25" s="3">
        <v>10</v>
      </c>
      <c r="O25" s="14"/>
      <c r="P25" s="35"/>
      <c r="Q25" s="27">
        <f t="shared" si="0"/>
        <v>10</v>
      </c>
      <c r="R25" s="27" t="s">
        <v>337</v>
      </c>
      <c r="S25" s="32"/>
      <c r="T25" s="32"/>
    </row>
    <row r="26" spans="1:20" ht="73.5" customHeight="1" thickBot="1" x14ac:dyDescent="0.35">
      <c r="A26" s="17" t="s">
        <v>295</v>
      </c>
      <c r="B26" s="6" t="s">
        <v>215</v>
      </c>
      <c r="C26" s="4" t="s">
        <v>220</v>
      </c>
      <c r="D26" s="7" t="s">
        <v>221</v>
      </c>
      <c r="E26" s="11" t="s">
        <v>282</v>
      </c>
      <c r="F26" s="4" t="s">
        <v>200</v>
      </c>
      <c r="G26" s="5" t="s">
        <v>5</v>
      </c>
      <c r="H26" s="15"/>
      <c r="I26" s="8"/>
      <c r="J26" s="8"/>
      <c r="K26" s="8"/>
      <c r="L26" s="8"/>
      <c r="M26" s="8"/>
      <c r="N26" s="3">
        <v>10</v>
      </c>
      <c r="O26" s="14"/>
      <c r="P26" s="35"/>
      <c r="Q26" s="27">
        <f t="shared" si="0"/>
        <v>10</v>
      </c>
      <c r="R26" s="36" t="s">
        <v>337</v>
      </c>
      <c r="S26" s="32"/>
      <c r="T26" s="32"/>
    </row>
    <row r="27" spans="1:20" s="25" customFormat="1" ht="64.5" customHeight="1" thickBot="1" x14ac:dyDescent="0.35">
      <c r="A27" s="2" t="s">
        <v>296</v>
      </c>
      <c r="B27" s="6" t="s">
        <v>215</v>
      </c>
      <c r="C27" s="4" t="s">
        <v>223</v>
      </c>
      <c r="D27" s="7" t="s">
        <v>222</v>
      </c>
      <c r="E27" s="11" t="s">
        <v>282</v>
      </c>
      <c r="F27" s="4" t="s">
        <v>200</v>
      </c>
      <c r="G27" s="5" t="s">
        <v>5</v>
      </c>
      <c r="H27" s="15"/>
      <c r="I27" s="8"/>
      <c r="J27" s="8"/>
      <c r="K27" s="8"/>
      <c r="L27" s="8"/>
      <c r="M27" s="8"/>
      <c r="N27" s="3">
        <v>10</v>
      </c>
      <c r="O27" s="14"/>
      <c r="P27" s="35"/>
      <c r="Q27" s="27">
        <f t="shared" si="0"/>
        <v>10</v>
      </c>
      <c r="R27" s="27" t="s">
        <v>337</v>
      </c>
      <c r="S27" s="32"/>
      <c r="T27" s="32"/>
    </row>
    <row r="28" spans="1:20" ht="60.75" customHeight="1" thickBot="1" x14ac:dyDescent="0.35">
      <c r="A28" s="17" t="s">
        <v>297</v>
      </c>
      <c r="B28" s="6" t="s">
        <v>215</v>
      </c>
      <c r="C28" s="4" t="s">
        <v>224</v>
      </c>
      <c r="D28" s="7" t="s">
        <v>222</v>
      </c>
      <c r="E28" s="11" t="s">
        <v>282</v>
      </c>
      <c r="F28" s="4" t="s">
        <v>200</v>
      </c>
      <c r="G28" s="5" t="s">
        <v>5</v>
      </c>
      <c r="H28" s="15"/>
      <c r="I28" s="8"/>
      <c r="J28" s="8"/>
      <c r="K28" s="8"/>
      <c r="L28" s="8"/>
      <c r="M28" s="8"/>
      <c r="N28" s="3">
        <v>10</v>
      </c>
      <c r="O28" s="14"/>
      <c r="P28" s="35"/>
      <c r="Q28" s="27">
        <f t="shared" si="0"/>
        <v>10</v>
      </c>
      <c r="R28" s="36" t="s">
        <v>337</v>
      </c>
      <c r="S28" s="32"/>
      <c r="T28" s="32"/>
    </row>
    <row r="29" spans="1:20" ht="93" customHeight="1" thickBot="1" x14ac:dyDescent="0.35">
      <c r="A29" s="2" t="s">
        <v>298</v>
      </c>
      <c r="B29" s="6" t="s">
        <v>215</v>
      </c>
      <c r="C29" s="4" t="s">
        <v>225</v>
      </c>
      <c r="D29" s="7" t="s">
        <v>222</v>
      </c>
      <c r="E29" s="11" t="s">
        <v>282</v>
      </c>
      <c r="F29" s="4" t="s">
        <v>200</v>
      </c>
      <c r="G29" s="5" t="s">
        <v>5</v>
      </c>
      <c r="H29" s="15"/>
      <c r="I29" s="8"/>
      <c r="J29" s="8"/>
      <c r="K29" s="8"/>
      <c r="L29" s="8"/>
      <c r="M29" s="8"/>
      <c r="N29" s="3">
        <v>30</v>
      </c>
      <c r="O29" s="14"/>
      <c r="P29" s="35"/>
      <c r="Q29" s="27">
        <f t="shared" si="0"/>
        <v>30</v>
      </c>
      <c r="R29" s="27" t="s">
        <v>337</v>
      </c>
      <c r="S29" s="32"/>
      <c r="T29" s="32"/>
    </row>
    <row r="30" spans="1:20" ht="39" customHeight="1" thickBot="1" x14ac:dyDescent="0.35">
      <c r="A30" s="17" t="s">
        <v>299</v>
      </c>
      <c r="B30" s="6" t="s">
        <v>286</v>
      </c>
      <c r="C30" s="4" t="s">
        <v>226</v>
      </c>
      <c r="D30" s="7" t="s">
        <v>222</v>
      </c>
      <c r="E30" s="11" t="s">
        <v>282</v>
      </c>
      <c r="F30" s="4" t="s">
        <v>200</v>
      </c>
      <c r="G30" s="5" t="s">
        <v>5</v>
      </c>
      <c r="H30" s="15"/>
      <c r="I30" s="8"/>
      <c r="J30" s="8"/>
      <c r="K30" s="8"/>
      <c r="L30" s="8"/>
      <c r="M30" s="8"/>
      <c r="N30" s="3">
        <v>10</v>
      </c>
      <c r="O30" s="14"/>
      <c r="P30" s="35"/>
      <c r="Q30" s="27">
        <f t="shared" si="0"/>
        <v>10</v>
      </c>
      <c r="R30" s="36" t="s">
        <v>337</v>
      </c>
      <c r="S30" s="32"/>
      <c r="T30" s="32"/>
    </row>
    <row r="31" spans="1:20" ht="41.25" thickBot="1" x14ac:dyDescent="0.35">
      <c r="A31" s="2" t="s">
        <v>300</v>
      </c>
      <c r="B31" s="6" t="s">
        <v>287</v>
      </c>
      <c r="C31" s="4" t="s">
        <v>227</v>
      </c>
      <c r="D31" s="7" t="s">
        <v>222</v>
      </c>
      <c r="E31" s="11" t="s">
        <v>282</v>
      </c>
      <c r="F31" s="4" t="s">
        <v>200</v>
      </c>
      <c r="G31" s="5" t="s">
        <v>5</v>
      </c>
      <c r="H31" s="15"/>
      <c r="I31" s="8"/>
      <c r="J31" s="8"/>
      <c r="K31" s="8"/>
      <c r="L31" s="8"/>
      <c r="M31" s="8"/>
      <c r="N31" s="3">
        <v>10</v>
      </c>
      <c r="O31" s="14"/>
      <c r="P31" s="35"/>
      <c r="Q31" s="27">
        <f t="shared" si="0"/>
        <v>10</v>
      </c>
      <c r="R31" s="27" t="s">
        <v>337</v>
      </c>
      <c r="S31" s="32"/>
      <c r="T31" s="32"/>
    </row>
    <row r="32" spans="1:20" ht="21" thickBot="1" x14ac:dyDescent="0.35">
      <c r="A32" s="17" t="s">
        <v>301</v>
      </c>
      <c r="B32" s="6" t="s">
        <v>284</v>
      </c>
      <c r="C32" s="4" t="s">
        <v>291</v>
      </c>
      <c r="D32" s="6" t="s">
        <v>208</v>
      </c>
      <c r="E32" s="11" t="s">
        <v>282</v>
      </c>
      <c r="F32" s="4" t="s">
        <v>200</v>
      </c>
      <c r="G32" s="13" t="s">
        <v>5</v>
      </c>
      <c r="H32" s="15"/>
      <c r="I32" s="8"/>
      <c r="J32" s="8"/>
      <c r="K32" s="8"/>
      <c r="L32" s="8"/>
      <c r="M32" s="8">
        <v>6</v>
      </c>
      <c r="N32" s="8"/>
      <c r="O32" s="14"/>
      <c r="P32" s="35"/>
      <c r="Q32" s="27">
        <f>SUM(H32:O32)</f>
        <v>6</v>
      </c>
      <c r="R32" s="36" t="s">
        <v>337</v>
      </c>
      <c r="S32" s="32"/>
      <c r="T32" s="32"/>
    </row>
    <row r="33" spans="1:20" ht="41.25" thickBot="1" x14ac:dyDescent="0.35">
      <c r="A33" s="2" t="s">
        <v>302</v>
      </c>
      <c r="B33" s="6" t="s">
        <v>258</v>
      </c>
      <c r="C33" s="4" t="s">
        <v>259</v>
      </c>
      <c r="D33" s="6" t="s">
        <v>260</v>
      </c>
      <c r="E33" s="11" t="s">
        <v>282</v>
      </c>
      <c r="F33" s="4" t="s">
        <v>200</v>
      </c>
      <c r="G33" s="5" t="s">
        <v>5</v>
      </c>
      <c r="H33" s="15"/>
      <c r="I33" s="8"/>
      <c r="J33" s="8"/>
      <c r="K33" s="8"/>
      <c r="L33" s="8"/>
      <c r="M33" s="8"/>
      <c r="N33" s="3">
        <v>40</v>
      </c>
      <c r="O33" s="14"/>
      <c r="P33" s="35"/>
      <c r="Q33" s="27">
        <f>SUM(H33:O33)</f>
        <v>40</v>
      </c>
      <c r="R33" s="27" t="s">
        <v>337</v>
      </c>
      <c r="S33" s="32"/>
      <c r="T33" s="32"/>
    </row>
    <row r="34" spans="1:20" ht="41.25" thickBot="1" x14ac:dyDescent="0.35">
      <c r="A34" s="17" t="s">
        <v>303</v>
      </c>
      <c r="B34" s="6" t="s">
        <v>215</v>
      </c>
      <c r="C34" s="3" t="s">
        <v>228</v>
      </c>
      <c r="D34" s="7" t="s">
        <v>229</v>
      </c>
      <c r="E34" s="11" t="s">
        <v>282</v>
      </c>
      <c r="F34" s="4" t="s">
        <v>200</v>
      </c>
      <c r="G34" s="5" t="s">
        <v>5</v>
      </c>
      <c r="H34" s="15"/>
      <c r="I34" s="8"/>
      <c r="J34" s="8"/>
      <c r="K34" s="8"/>
      <c r="L34" s="8"/>
      <c r="M34" s="8"/>
      <c r="N34" s="3">
        <v>15</v>
      </c>
      <c r="O34" s="14"/>
      <c r="P34" s="35"/>
      <c r="Q34" s="27">
        <f t="shared" si="0"/>
        <v>15</v>
      </c>
      <c r="R34" s="36" t="s">
        <v>337</v>
      </c>
      <c r="S34" s="32"/>
      <c r="T34" s="32"/>
    </row>
    <row r="35" spans="1:20" ht="55.5" customHeight="1" thickBot="1" x14ac:dyDescent="0.3">
      <c r="A35" s="56" t="s">
        <v>346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8"/>
      <c r="R35" s="30"/>
      <c r="S35" s="33"/>
      <c r="T35" s="33"/>
    </row>
    <row r="36" spans="1:20" ht="55.5" customHeight="1" thickBot="1" x14ac:dyDescent="0.35">
      <c r="A36" s="2" t="s">
        <v>292</v>
      </c>
      <c r="B36" s="6" t="s">
        <v>230</v>
      </c>
      <c r="C36" s="4" t="s">
        <v>231</v>
      </c>
      <c r="D36" s="7" t="s">
        <v>232</v>
      </c>
      <c r="E36" s="11" t="s">
        <v>282</v>
      </c>
      <c r="F36" s="4" t="s">
        <v>200</v>
      </c>
      <c r="G36" s="5" t="s">
        <v>5</v>
      </c>
      <c r="H36" s="15"/>
      <c r="I36" s="8"/>
      <c r="J36" s="8"/>
      <c r="K36" s="8"/>
      <c r="L36" s="8"/>
      <c r="M36" s="8"/>
      <c r="N36" s="3">
        <v>15</v>
      </c>
      <c r="O36" s="14"/>
      <c r="P36" s="35"/>
      <c r="Q36" s="27">
        <f t="shared" si="0"/>
        <v>15</v>
      </c>
      <c r="R36" s="27" t="s">
        <v>337</v>
      </c>
      <c r="S36" s="32"/>
      <c r="T36" s="32"/>
    </row>
    <row r="37" spans="1:20" s="25" customFormat="1" ht="41.25" thickBot="1" x14ac:dyDescent="0.35">
      <c r="A37" s="17" t="s">
        <v>293</v>
      </c>
      <c r="B37" s="6" t="s">
        <v>23</v>
      </c>
      <c r="C37" s="4" t="s">
        <v>24</v>
      </c>
      <c r="D37" s="7" t="s">
        <v>142</v>
      </c>
      <c r="E37" s="11" t="s">
        <v>282</v>
      </c>
      <c r="F37" s="4" t="s">
        <v>200</v>
      </c>
      <c r="G37" s="5" t="s">
        <v>5</v>
      </c>
      <c r="H37" s="15"/>
      <c r="I37" s="3">
        <v>10</v>
      </c>
      <c r="J37" s="8"/>
      <c r="K37" s="8"/>
      <c r="L37" s="8"/>
      <c r="M37" s="3">
        <v>8</v>
      </c>
      <c r="N37" s="8"/>
      <c r="O37" s="14"/>
      <c r="P37" s="35"/>
      <c r="Q37" s="27">
        <f t="shared" si="0"/>
        <v>18</v>
      </c>
      <c r="R37" s="36" t="s">
        <v>337</v>
      </c>
      <c r="S37" s="32"/>
      <c r="T37" s="32"/>
    </row>
    <row r="38" spans="1:20" s="25" customFormat="1" ht="57.75" customHeight="1" thickBot="1" x14ac:dyDescent="0.3">
      <c r="A38" s="56" t="s">
        <v>347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30"/>
      <c r="S38" s="33"/>
      <c r="T38" s="33"/>
    </row>
    <row r="39" spans="1:20" s="25" customFormat="1" ht="64.5" customHeight="1" thickBot="1" x14ac:dyDescent="0.35">
      <c r="A39" s="2" t="s">
        <v>292</v>
      </c>
      <c r="B39" s="6" t="s">
        <v>25</v>
      </c>
      <c r="C39" s="4" t="s">
        <v>26</v>
      </c>
      <c r="D39" s="7" t="s">
        <v>261</v>
      </c>
      <c r="E39" s="11" t="s">
        <v>282</v>
      </c>
      <c r="F39" s="4" t="s">
        <v>200</v>
      </c>
      <c r="G39" s="5" t="s">
        <v>5</v>
      </c>
      <c r="H39" s="15"/>
      <c r="I39" s="8"/>
      <c r="J39" s="8"/>
      <c r="K39" s="8">
        <v>300</v>
      </c>
      <c r="L39" s="8"/>
      <c r="M39" s="3"/>
      <c r="N39" s="3">
        <v>80</v>
      </c>
      <c r="O39" s="14"/>
      <c r="P39" s="35"/>
      <c r="Q39" s="27">
        <f t="shared" si="0"/>
        <v>380</v>
      </c>
      <c r="R39" s="27" t="s">
        <v>337</v>
      </c>
      <c r="S39" s="32"/>
      <c r="T39" s="32"/>
    </row>
    <row r="40" spans="1:20" s="25" customFormat="1" ht="48.75" customHeight="1" thickBot="1" x14ac:dyDescent="0.35">
      <c r="A40" s="17" t="s">
        <v>293</v>
      </c>
      <c r="B40" s="6" t="s">
        <v>27</v>
      </c>
      <c r="C40" s="4" t="s">
        <v>28</v>
      </c>
      <c r="D40" s="7" t="s">
        <v>143</v>
      </c>
      <c r="E40" s="11" t="s">
        <v>282</v>
      </c>
      <c r="F40" s="4" t="s">
        <v>200</v>
      </c>
      <c r="G40" s="5" t="s">
        <v>5</v>
      </c>
      <c r="H40" s="15"/>
      <c r="I40" s="8"/>
      <c r="J40" s="8"/>
      <c r="K40" s="8">
        <v>200</v>
      </c>
      <c r="L40" s="8"/>
      <c r="M40" s="3"/>
      <c r="N40" s="3">
        <v>50</v>
      </c>
      <c r="O40" s="14"/>
      <c r="P40" s="35"/>
      <c r="Q40" s="27">
        <f t="shared" si="0"/>
        <v>250</v>
      </c>
      <c r="R40" s="36" t="s">
        <v>337</v>
      </c>
      <c r="S40" s="32"/>
      <c r="T40" s="32"/>
    </row>
    <row r="41" spans="1:20" ht="45.75" customHeight="1" thickBot="1" x14ac:dyDescent="0.35">
      <c r="A41" s="2" t="s">
        <v>294</v>
      </c>
      <c r="B41" s="6" t="s">
        <v>29</v>
      </c>
      <c r="C41" s="4" t="s">
        <v>30</v>
      </c>
      <c r="D41" s="7" t="s">
        <v>144</v>
      </c>
      <c r="E41" s="11" t="s">
        <v>282</v>
      </c>
      <c r="F41" s="4" t="s">
        <v>200</v>
      </c>
      <c r="G41" s="5" t="s">
        <v>5</v>
      </c>
      <c r="H41" s="15"/>
      <c r="I41" s="8"/>
      <c r="J41" s="8"/>
      <c r="K41" s="8">
        <v>200</v>
      </c>
      <c r="L41" s="8"/>
      <c r="M41" s="3"/>
      <c r="N41" s="3">
        <v>50</v>
      </c>
      <c r="O41" s="14"/>
      <c r="P41" s="35"/>
      <c r="Q41" s="27">
        <f t="shared" ref="Q41:Q80" si="1">SUM(H41:O41)</f>
        <v>250</v>
      </c>
      <c r="R41" s="27" t="s">
        <v>337</v>
      </c>
      <c r="S41" s="32"/>
      <c r="T41" s="32"/>
    </row>
    <row r="42" spans="1:20" ht="46.5" customHeight="1" thickBot="1" x14ac:dyDescent="0.35">
      <c r="A42" s="17" t="s">
        <v>295</v>
      </c>
      <c r="B42" s="6" t="s">
        <v>233</v>
      </c>
      <c r="C42" s="4" t="s">
        <v>234</v>
      </c>
      <c r="D42" s="7" t="s">
        <v>235</v>
      </c>
      <c r="E42" s="11" t="s">
        <v>282</v>
      </c>
      <c r="F42" s="4" t="s">
        <v>200</v>
      </c>
      <c r="G42" s="5" t="s">
        <v>5</v>
      </c>
      <c r="H42" s="15"/>
      <c r="I42" s="8"/>
      <c r="J42" s="8"/>
      <c r="K42" s="8"/>
      <c r="L42" s="8"/>
      <c r="M42" s="8"/>
      <c r="N42" s="3">
        <v>250</v>
      </c>
      <c r="O42" s="14"/>
      <c r="P42" s="35"/>
      <c r="Q42" s="27">
        <f t="shared" si="1"/>
        <v>250</v>
      </c>
      <c r="R42" s="36" t="s">
        <v>337</v>
      </c>
      <c r="S42" s="32"/>
      <c r="T42" s="32"/>
    </row>
    <row r="43" spans="1:20" ht="48" customHeight="1" thickBot="1" x14ac:dyDescent="0.35">
      <c r="A43" s="2" t="s">
        <v>296</v>
      </c>
      <c r="B43" s="6" t="s">
        <v>236</v>
      </c>
      <c r="C43" s="4" t="s">
        <v>237</v>
      </c>
      <c r="D43" s="7" t="s">
        <v>238</v>
      </c>
      <c r="E43" s="11" t="s">
        <v>282</v>
      </c>
      <c r="F43" s="4" t="s">
        <v>200</v>
      </c>
      <c r="G43" s="5" t="s">
        <v>5</v>
      </c>
      <c r="H43" s="15"/>
      <c r="I43" s="8"/>
      <c r="J43" s="8"/>
      <c r="K43" s="8"/>
      <c r="L43" s="8"/>
      <c r="M43" s="8"/>
      <c r="N43" s="3">
        <v>20</v>
      </c>
      <c r="O43" s="14"/>
      <c r="P43" s="35"/>
      <c r="Q43" s="27">
        <f t="shared" si="1"/>
        <v>20</v>
      </c>
      <c r="R43" s="27" t="s">
        <v>337</v>
      </c>
      <c r="S43" s="32"/>
      <c r="T43" s="32"/>
    </row>
    <row r="44" spans="1:20" ht="38.25" customHeight="1" thickBot="1" x14ac:dyDescent="0.35">
      <c r="A44" s="17" t="s">
        <v>297</v>
      </c>
      <c r="B44" s="6" t="s">
        <v>31</v>
      </c>
      <c r="C44" s="4" t="s">
        <v>32</v>
      </c>
      <c r="D44" s="7" t="s">
        <v>145</v>
      </c>
      <c r="E44" s="11" t="s">
        <v>282</v>
      </c>
      <c r="F44" s="4" t="s">
        <v>200</v>
      </c>
      <c r="G44" s="5" t="s">
        <v>5</v>
      </c>
      <c r="H44" s="15"/>
      <c r="I44" s="8"/>
      <c r="J44" s="8"/>
      <c r="K44" s="8">
        <v>3</v>
      </c>
      <c r="L44" s="8"/>
      <c r="M44" s="3"/>
      <c r="N44" s="3">
        <v>1</v>
      </c>
      <c r="O44" s="14"/>
      <c r="P44" s="35"/>
      <c r="Q44" s="27">
        <f t="shared" si="1"/>
        <v>4</v>
      </c>
      <c r="R44" s="36" t="s">
        <v>337</v>
      </c>
      <c r="S44" s="32"/>
      <c r="T44" s="32"/>
    </row>
    <row r="45" spans="1:20" ht="47.25" customHeight="1" thickBot="1" x14ac:dyDescent="0.35">
      <c r="A45" s="2" t="s">
        <v>298</v>
      </c>
      <c r="B45" s="6" t="s">
        <v>33</v>
      </c>
      <c r="C45" s="4" t="s">
        <v>34</v>
      </c>
      <c r="D45" s="7" t="s">
        <v>146</v>
      </c>
      <c r="E45" s="11" t="s">
        <v>282</v>
      </c>
      <c r="F45" s="4" t="s">
        <v>200</v>
      </c>
      <c r="G45" s="5" t="s">
        <v>5</v>
      </c>
      <c r="H45" s="15"/>
      <c r="I45" s="8"/>
      <c r="J45" s="8"/>
      <c r="K45" s="8">
        <v>120</v>
      </c>
      <c r="L45" s="8"/>
      <c r="M45" s="3"/>
      <c r="N45" s="8"/>
      <c r="O45" s="14"/>
      <c r="P45" s="35"/>
      <c r="Q45" s="27">
        <f t="shared" si="1"/>
        <v>120</v>
      </c>
      <c r="R45" s="27" t="s">
        <v>337</v>
      </c>
      <c r="S45" s="32"/>
      <c r="T45" s="32"/>
    </row>
    <row r="46" spans="1:20" ht="61.5" customHeight="1" thickBot="1" x14ac:dyDescent="0.35">
      <c r="A46" s="17" t="s">
        <v>299</v>
      </c>
      <c r="B46" s="6" t="s">
        <v>239</v>
      </c>
      <c r="C46" s="4" t="s">
        <v>35</v>
      </c>
      <c r="D46" s="7" t="s">
        <v>240</v>
      </c>
      <c r="E46" s="11" t="s">
        <v>282</v>
      </c>
      <c r="F46" s="4" t="s">
        <v>200</v>
      </c>
      <c r="G46" s="5" t="s">
        <v>5</v>
      </c>
      <c r="H46" s="15"/>
      <c r="I46" s="8"/>
      <c r="J46" s="8"/>
      <c r="K46" s="8"/>
      <c r="L46" s="8"/>
      <c r="M46" s="8"/>
      <c r="N46" s="3">
        <v>20</v>
      </c>
      <c r="O46" s="14"/>
      <c r="P46" s="35"/>
      <c r="Q46" s="27">
        <f t="shared" si="1"/>
        <v>20</v>
      </c>
      <c r="R46" s="36" t="s">
        <v>337</v>
      </c>
      <c r="S46" s="32"/>
      <c r="T46" s="32"/>
    </row>
    <row r="47" spans="1:20" ht="80.25" customHeight="1" thickBot="1" x14ac:dyDescent="0.35">
      <c r="A47" s="2" t="s">
        <v>300</v>
      </c>
      <c r="B47" s="6" t="s">
        <v>36</v>
      </c>
      <c r="C47" s="4" t="s">
        <v>37</v>
      </c>
      <c r="D47" s="7" t="s">
        <v>147</v>
      </c>
      <c r="E47" s="11" t="s">
        <v>282</v>
      </c>
      <c r="F47" s="4" t="s">
        <v>200</v>
      </c>
      <c r="G47" s="5" t="s">
        <v>5</v>
      </c>
      <c r="H47" s="15"/>
      <c r="I47" s="8"/>
      <c r="J47" s="8"/>
      <c r="K47" s="8">
        <v>1</v>
      </c>
      <c r="L47" s="8"/>
      <c r="M47" s="3"/>
      <c r="N47" s="3">
        <v>5</v>
      </c>
      <c r="O47" s="14"/>
      <c r="P47" s="35"/>
      <c r="Q47" s="27">
        <f t="shared" si="1"/>
        <v>6</v>
      </c>
      <c r="R47" s="27" t="s">
        <v>337</v>
      </c>
      <c r="S47" s="32"/>
      <c r="T47" s="32"/>
    </row>
    <row r="48" spans="1:20" s="25" customFormat="1" ht="51" customHeight="1" thickBot="1" x14ac:dyDescent="0.35">
      <c r="A48" s="17" t="s">
        <v>301</v>
      </c>
      <c r="B48" s="6" t="s">
        <v>38</v>
      </c>
      <c r="C48" s="4" t="s">
        <v>39</v>
      </c>
      <c r="D48" s="7" t="s">
        <v>148</v>
      </c>
      <c r="E48" s="11" t="s">
        <v>282</v>
      </c>
      <c r="F48" s="4" t="s">
        <v>200</v>
      </c>
      <c r="G48" s="5" t="s">
        <v>5</v>
      </c>
      <c r="H48" s="15"/>
      <c r="I48" s="8"/>
      <c r="J48" s="8"/>
      <c r="K48" s="8">
        <v>50</v>
      </c>
      <c r="L48" s="8"/>
      <c r="M48" s="3"/>
      <c r="N48" s="3">
        <v>10</v>
      </c>
      <c r="O48" s="14"/>
      <c r="P48" s="35"/>
      <c r="Q48" s="27">
        <f t="shared" si="1"/>
        <v>60</v>
      </c>
      <c r="R48" s="36" t="s">
        <v>337</v>
      </c>
      <c r="S48" s="32"/>
      <c r="T48" s="32"/>
    </row>
    <row r="49" spans="1:20" ht="21" thickBot="1" x14ac:dyDescent="0.35">
      <c r="A49" s="2" t="s">
        <v>302</v>
      </c>
      <c r="B49" s="6" t="s">
        <v>38</v>
      </c>
      <c r="C49" s="4" t="s">
        <v>40</v>
      </c>
      <c r="D49" s="7" t="s">
        <v>149</v>
      </c>
      <c r="E49" s="11" t="s">
        <v>282</v>
      </c>
      <c r="F49" s="4" t="s">
        <v>200</v>
      </c>
      <c r="G49" s="1" t="s">
        <v>15</v>
      </c>
      <c r="H49" s="15"/>
      <c r="I49" s="8"/>
      <c r="J49" s="8"/>
      <c r="K49" s="8"/>
      <c r="L49" s="8"/>
      <c r="M49" s="3"/>
      <c r="N49" s="3">
        <v>20</v>
      </c>
      <c r="O49" s="14"/>
      <c r="P49" s="35"/>
      <c r="Q49" s="27">
        <f t="shared" si="1"/>
        <v>20</v>
      </c>
      <c r="R49" s="27" t="s">
        <v>337</v>
      </c>
      <c r="S49" s="32"/>
      <c r="T49" s="32"/>
    </row>
    <row r="50" spans="1:20" ht="50.25" customHeight="1" thickBot="1" x14ac:dyDescent="0.35">
      <c r="A50" s="17" t="s">
        <v>303</v>
      </c>
      <c r="B50" s="6" t="s">
        <v>38</v>
      </c>
      <c r="C50" s="4" t="s">
        <v>41</v>
      </c>
      <c r="D50" s="7" t="s">
        <v>150</v>
      </c>
      <c r="E50" s="11" t="s">
        <v>282</v>
      </c>
      <c r="F50" s="4" t="s">
        <v>200</v>
      </c>
      <c r="G50" s="1" t="s">
        <v>15</v>
      </c>
      <c r="H50" s="15"/>
      <c r="I50" s="8"/>
      <c r="J50" s="8"/>
      <c r="K50" s="8"/>
      <c r="L50" s="8"/>
      <c r="M50" s="3"/>
      <c r="N50" s="3">
        <v>10</v>
      </c>
      <c r="O50" s="14"/>
      <c r="P50" s="35"/>
      <c r="Q50" s="27">
        <f t="shared" si="1"/>
        <v>10</v>
      </c>
      <c r="R50" s="36" t="s">
        <v>337</v>
      </c>
      <c r="S50" s="32"/>
      <c r="T50" s="32"/>
    </row>
    <row r="51" spans="1:20" ht="46.5" customHeight="1" thickBot="1" x14ac:dyDescent="0.35">
      <c r="A51" s="2" t="s">
        <v>304</v>
      </c>
      <c r="B51" s="6" t="s">
        <v>42</v>
      </c>
      <c r="C51" s="4" t="s">
        <v>43</v>
      </c>
      <c r="D51" s="7" t="s">
        <v>151</v>
      </c>
      <c r="E51" s="11" t="s">
        <v>282</v>
      </c>
      <c r="F51" s="4" t="s">
        <v>200</v>
      </c>
      <c r="G51" s="5" t="s">
        <v>5</v>
      </c>
      <c r="H51" s="15"/>
      <c r="I51" s="8"/>
      <c r="J51" s="8"/>
      <c r="K51" s="8">
        <v>5</v>
      </c>
      <c r="L51" s="8"/>
      <c r="M51" s="3"/>
      <c r="N51" s="3">
        <v>10</v>
      </c>
      <c r="O51" s="14"/>
      <c r="P51" s="35"/>
      <c r="Q51" s="27">
        <f t="shared" si="1"/>
        <v>15</v>
      </c>
      <c r="R51" s="27" t="s">
        <v>337</v>
      </c>
      <c r="S51" s="32"/>
      <c r="T51" s="32"/>
    </row>
    <row r="52" spans="1:20" ht="54.75" customHeight="1" thickBot="1" x14ac:dyDescent="0.35">
      <c r="A52" s="17" t="s">
        <v>305</v>
      </c>
      <c r="B52" s="6" t="s">
        <v>44</v>
      </c>
      <c r="C52" s="4" t="s">
        <v>45</v>
      </c>
      <c r="D52" s="7" t="s">
        <v>152</v>
      </c>
      <c r="E52" s="11" t="s">
        <v>282</v>
      </c>
      <c r="F52" s="4" t="s">
        <v>200</v>
      </c>
      <c r="G52" s="5" t="s">
        <v>5</v>
      </c>
      <c r="H52" s="15"/>
      <c r="I52" s="8"/>
      <c r="J52" s="8"/>
      <c r="K52" s="8">
        <v>5</v>
      </c>
      <c r="L52" s="8"/>
      <c r="M52" s="3"/>
      <c r="N52" s="3">
        <v>20</v>
      </c>
      <c r="O52" s="14"/>
      <c r="P52" s="35"/>
      <c r="Q52" s="27">
        <f t="shared" si="1"/>
        <v>25</v>
      </c>
      <c r="R52" s="36" t="s">
        <v>337</v>
      </c>
      <c r="S52" s="32"/>
      <c r="T52" s="32"/>
    </row>
    <row r="53" spans="1:20" s="25" customFormat="1" ht="46.5" customHeight="1" thickBot="1" x14ac:dyDescent="0.35">
      <c r="A53" s="2" t="s">
        <v>306</v>
      </c>
      <c r="B53" s="6" t="s">
        <v>44</v>
      </c>
      <c r="C53" s="4" t="s">
        <v>241</v>
      </c>
      <c r="D53" s="7" t="s">
        <v>242</v>
      </c>
      <c r="E53" s="11" t="s">
        <v>282</v>
      </c>
      <c r="F53" s="4" t="s">
        <v>200</v>
      </c>
      <c r="G53" s="5" t="s">
        <v>5</v>
      </c>
      <c r="H53" s="15"/>
      <c r="I53" s="8"/>
      <c r="J53" s="8"/>
      <c r="K53" s="8"/>
      <c r="L53" s="8"/>
      <c r="M53" s="8"/>
      <c r="N53" s="3">
        <v>100</v>
      </c>
      <c r="O53" s="14"/>
      <c r="P53" s="35"/>
      <c r="Q53" s="27">
        <f t="shared" si="1"/>
        <v>100</v>
      </c>
      <c r="R53" s="27" t="s">
        <v>337</v>
      </c>
      <c r="S53" s="32"/>
      <c r="T53" s="32"/>
    </row>
    <row r="54" spans="1:20" ht="46.5" customHeight="1" thickBot="1" x14ac:dyDescent="0.35">
      <c r="A54" s="17" t="s">
        <v>307</v>
      </c>
      <c r="B54" s="6" t="s">
        <v>44</v>
      </c>
      <c r="C54" s="4" t="s">
        <v>243</v>
      </c>
      <c r="D54" s="7" t="s">
        <v>244</v>
      </c>
      <c r="E54" s="11" t="s">
        <v>282</v>
      </c>
      <c r="F54" s="4" t="s">
        <v>200</v>
      </c>
      <c r="G54" s="5" t="s">
        <v>5</v>
      </c>
      <c r="H54" s="15"/>
      <c r="I54" s="8"/>
      <c r="J54" s="8"/>
      <c r="K54" s="8"/>
      <c r="L54" s="8"/>
      <c r="M54" s="8"/>
      <c r="N54" s="3">
        <v>15</v>
      </c>
      <c r="O54" s="14"/>
      <c r="P54" s="35"/>
      <c r="Q54" s="27">
        <f t="shared" si="1"/>
        <v>15</v>
      </c>
      <c r="R54" s="36" t="s">
        <v>337</v>
      </c>
      <c r="S54" s="32"/>
      <c r="T54" s="32"/>
    </row>
    <row r="55" spans="1:20" ht="57.75" customHeight="1" thickBot="1" x14ac:dyDescent="0.35">
      <c r="A55" s="2" t="s">
        <v>308</v>
      </c>
      <c r="B55" s="6" t="s">
        <v>46</v>
      </c>
      <c r="C55" s="4" t="s">
        <v>47</v>
      </c>
      <c r="D55" s="7" t="s">
        <v>153</v>
      </c>
      <c r="E55" s="11" t="s">
        <v>282</v>
      </c>
      <c r="F55" s="4" t="s">
        <v>200</v>
      </c>
      <c r="G55" s="5" t="s">
        <v>6</v>
      </c>
      <c r="H55" s="15"/>
      <c r="I55" s="8"/>
      <c r="J55" s="3">
        <v>50</v>
      </c>
      <c r="K55" s="8"/>
      <c r="L55" s="8"/>
      <c r="M55" s="3"/>
      <c r="N55" s="3">
        <v>30</v>
      </c>
      <c r="O55" s="14"/>
      <c r="P55" s="35"/>
      <c r="Q55" s="27">
        <f t="shared" si="1"/>
        <v>80</v>
      </c>
      <c r="R55" s="27" t="s">
        <v>337</v>
      </c>
      <c r="S55" s="32"/>
      <c r="T55" s="32"/>
    </row>
    <row r="56" spans="1:20" ht="49.5" customHeight="1" thickBot="1" x14ac:dyDescent="0.35">
      <c r="A56" s="17" t="s">
        <v>309</v>
      </c>
      <c r="B56" s="6" t="s">
        <v>46</v>
      </c>
      <c r="C56" s="4" t="s">
        <v>48</v>
      </c>
      <c r="D56" s="7" t="s">
        <v>154</v>
      </c>
      <c r="E56" s="11" t="s">
        <v>282</v>
      </c>
      <c r="F56" s="4" t="s">
        <v>200</v>
      </c>
      <c r="G56" s="5" t="s">
        <v>6</v>
      </c>
      <c r="H56" s="15"/>
      <c r="I56" s="8"/>
      <c r="J56" s="3">
        <v>50</v>
      </c>
      <c r="K56" s="8"/>
      <c r="L56" s="8"/>
      <c r="M56" s="3"/>
      <c r="N56" s="3">
        <v>30</v>
      </c>
      <c r="O56" s="14"/>
      <c r="P56" s="35"/>
      <c r="Q56" s="27">
        <f t="shared" si="1"/>
        <v>80</v>
      </c>
      <c r="R56" s="36" t="s">
        <v>337</v>
      </c>
      <c r="S56" s="32"/>
      <c r="T56" s="32"/>
    </row>
    <row r="57" spans="1:20" ht="49.5" customHeight="1" thickBot="1" x14ac:dyDescent="0.35">
      <c r="A57" s="2" t="s">
        <v>310</v>
      </c>
      <c r="B57" s="6" t="s">
        <v>46</v>
      </c>
      <c r="C57" s="4" t="s">
        <v>49</v>
      </c>
      <c r="D57" s="7" t="s">
        <v>155</v>
      </c>
      <c r="E57" s="11" t="s">
        <v>282</v>
      </c>
      <c r="F57" s="4" t="s">
        <v>200</v>
      </c>
      <c r="G57" s="5" t="s">
        <v>6</v>
      </c>
      <c r="H57" s="15"/>
      <c r="I57" s="8"/>
      <c r="J57" s="3">
        <v>50</v>
      </c>
      <c r="K57" s="8"/>
      <c r="L57" s="8"/>
      <c r="M57" s="3"/>
      <c r="N57" s="3">
        <v>30</v>
      </c>
      <c r="O57" s="14"/>
      <c r="P57" s="35"/>
      <c r="Q57" s="27">
        <f t="shared" si="1"/>
        <v>80</v>
      </c>
      <c r="R57" s="27" t="s">
        <v>337</v>
      </c>
      <c r="S57" s="32"/>
      <c r="T57" s="32"/>
    </row>
    <row r="58" spans="1:20" ht="90.75" customHeight="1" thickBot="1" x14ac:dyDescent="0.35">
      <c r="A58" s="17" t="s">
        <v>311</v>
      </c>
      <c r="B58" s="6" t="s">
        <v>46</v>
      </c>
      <c r="C58" s="4" t="s">
        <v>50</v>
      </c>
      <c r="D58" s="7" t="s">
        <v>156</v>
      </c>
      <c r="E58" s="11" t="s">
        <v>282</v>
      </c>
      <c r="F58" s="4" t="s">
        <v>200</v>
      </c>
      <c r="G58" s="5" t="s">
        <v>6</v>
      </c>
      <c r="H58" s="15"/>
      <c r="I58" s="8"/>
      <c r="J58" s="3">
        <v>50</v>
      </c>
      <c r="K58" s="8"/>
      <c r="L58" s="8"/>
      <c r="M58" s="3"/>
      <c r="N58" s="3">
        <v>50</v>
      </c>
      <c r="O58" s="14"/>
      <c r="P58" s="35"/>
      <c r="Q58" s="27">
        <f t="shared" si="1"/>
        <v>100</v>
      </c>
      <c r="R58" s="36" t="s">
        <v>337</v>
      </c>
      <c r="S58" s="32"/>
      <c r="T58" s="32"/>
    </row>
    <row r="59" spans="1:20" ht="46.5" customHeight="1" thickBot="1" x14ac:dyDescent="0.35">
      <c r="A59" s="2" t="s">
        <v>312</v>
      </c>
      <c r="B59" s="6" t="s">
        <v>46</v>
      </c>
      <c r="C59" s="4" t="s">
        <v>51</v>
      </c>
      <c r="D59" s="7" t="s">
        <v>157</v>
      </c>
      <c r="E59" s="11" t="s">
        <v>282</v>
      </c>
      <c r="F59" s="4" t="s">
        <v>200</v>
      </c>
      <c r="G59" s="5" t="s">
        <v>5</v>
      </c>
      <c r="H59" s="15"/>
      <c r="I59" s="8"/>
      <c r="J59" s="8"/>
      <c r="K59" s="8">
        <v>100</v>
      </c>
      <c r="L59" s="8"/>
      <c r="M59" s="3"/>
      <c r="N59" s="3">
        <v>20</v>
      </c>
      <c r="O59" s="14"/>
      <c r="P59" s="35"/>
      <c r="Q59" s="27">
        <f t="shared" si="1"/>
        <v>120</v>
      </c>
      <c r="R59" s="27" t="s">
        <v>337</v>
      </c>
      <c r="S59" s="32"/>
      <c r="T59" s="32"/>
    </row>
    <row r="60" spans="1:20" ht="53.25" customHeight="1" thickBot="1" x14ac:dyDescent="0.35">
      <c r="A60" s="17" t="s">
        <v>313</v>
      </c>
      <c r="B60" s="6" t="s">
        <v>46</v>
      </c>
      <c r="C60" s="3" t="s">
        <v>245</v>
      </c>
      <c r="D60" s="7" t="s">
        <v>246</v>
      </c>
      <c r="E60" s="11" t="s">
        <v>282</v>
      </c>
      <c r="F60" s="4" t="s">
        <v>200</v>
      </c>
      <c r="G60" s="5" t="s">
        <v>5</v>
      </c>
      <c r="H60" s="15"/>
      <c r="I60" s="8"/>
      <c r="J60" s="8"/>
      <c r="K60" s="8"/>
      <c r="L60" s="8"/>
      <c r="M60" s="8"/>
      <c r="N60" s="3">
        <v>20</v>
      </c>
      <c r="O60" s="14"/>
      <c r="P60" s="35"/>
      <c r="Q60" s="27">
        <f t="shared" si="1"/>
        <v>20</v>
      </c>
      <c r="R60" s="36" t="s">
        <v>337</v>
      </c>
      <c r="S60" s="32"/>
      <c r="T60" s="32"/>
    </row>
    <row r="61" spans="1:20" ht="90.75" customHeight="1" thickBot="1" x14ac:dyDescent="0.35">
      <c r="A61" s="2" t="s">
        <v>314</v>
      </c>
      <c r="B61" s="6" t="s">
        <v>46</v>
      </c>
      <c r="C61" s="4" t="s">
        <v>52</v>
      </c>
      <c r="D61" s="7" t="s">
        <v>288</v>
      </c>
      <c r="E61" s="11" t="s">
        <v>282</v>
      </c>
      <c r="F61" s="4" t="s">
        <v>200</v>
      </c>
      <c r="G61" s="5" t="s">
        <v>5</v>
      </c>
      <c r="H61" s="15"/>
      <c r="I61" s="8"/>
      <c r="J61" s="8"/>
      <c r="K61" s="8">
        <v>100</v>
      </c>
      <c r="L61" s="8"/>
      <c r="M61" s="3"/>
      <c r="N61" s="3">
        <v>10</v>
      </c>
      <c r="O61" s="14"/>
      <c r="P61" s="35"/>
      <c r="Q61" s="27">
        <f t="shared" si="1"/>
        <v>110</v>
      </c>
      <c r="R61" s="27" t="s">
        <v>337</v>
      </c>
      <c r="S61" s="32"/>
      <c r="T61" s="32"/>
    </row>
    <row r="62" spans="1:20" ht="45" customHeight="1" thickBot="1" x14ac:dyDescent="0.35">
      <c r="A62" s="17" t="s">
        <v>315</v>
      </c>
      <c r="B62" s="6" t="s">
        <v>46</v>
      </c>
      <c r="C62" s="4" t="s">
        <v>53</v>
      </c>
      <c r="D62" s="7" t="s">
        <v>158</v>
      </c>
      <c r="E62" s="11" t="s">
        <v>282</v>
      </c>
      <c r="F62" s="4" t="s">
        <v>200</v>
      </c>
      <c r="G62" s="5" t="s">
        <v>5</v>
      </c>
      <c r="H62" s="15"/>
      <c r="I62" s="8"/>
      <c r="J62" s="8"/>
      <c r="K62" s="8">
        <v>100</v>
      </c>
      <c r="L62" s="8"/>
      <c r="M62" s="3"/>
      <c r="N62" s="3">
        <v>20</v>
      </c>
      <c r="O62" s="14"/>
      <c r="P62" s="35"/>
      <c r="Q62" s="27">
        <f t="shared" si="1"/>
        <v>120</v>
      </c>
      <c r="R62" s="36" t="s">
        <v>337</v>
      </c>
      <c r="S62" s="32"/>
      <c r="T62" s="32"/>
    </row>
    <row r="63" spans="1:20" ht="42.75" customHeight="1" thickBot="1" x14ac:dyDescent="0.35">
      <c r="A63" s="2" t="s">
        <v>316</v>
      </c>
      <c r="B63" s="6" t="s">
        <v>46</v>
      </c>
      <c r="C63" s="4" t="s">
        <v>54</v>
      </c>
      <c r="D63" s="7" t="s">
        <v>159</v>
      </c>
      <c r="E63" s="11" t="s">
        <v>282</v>
      </c>
      <c r="F63" s="4" t="s">
        <v>200</v>
      </c>
      <c r="G63" s="5" t="s">
        <v>5</v>
      </c>
      <c r="H63" s="15"/>
      <c r="I63" s="8"/>
      <c r="J63" s="8"/>
      <c r="K63" s="8">
        <v>40</v>
      </c>
      <c r="L63" s="8"/>
      <c r="M63" s="3"/>
      <c r="N63" s="3">
        <v>20</v>
      </c>
      <c r="O63" s="14"/>
      <c r="P63" s="35"/>
      <c r="Q63" s="27">
        <f t="shared" si="1"/>
        <v>60</v>
      </c>
      <c r="R63" s="27" t="s">
        <v>337</v>
      </c>
      <c r="S63" s="32"/>
      <c r="T63" s="32"/>
    </row>
    <row r="64" spans="1:20" ht="44.25" customHeight="1" thickBot="1" x14ac:dyDescent="0.35">
      <c r="A64" s="17" t="s">
        <v>317</v>
      </c>
      <c r="B64" s="6" t="s">
        <v>247</v>
      </c>
      <c r="C64" s="4" t="s">
        <v>248</v>
      </c>
      <c r="D64" s="7" t="s">
        <v>158</v>
      </c>
      <c r="E64" s="11" t="s">
        <v>282</v>
      </c>
      <c r="F64" s="4" t="s">
        <v>200</v>
      </c>
      <c r="G64" s="5" t="s">
        <v>5</v>
      </c>
      <c r="H64" s="15"/>
      <c r="I64" s="8"/>
      <c r="J64" s="8"/>
      <c r="K64" s="8"/>
      <c r="L64" s="8"/>
      <c r="M64" s="8"/>
      <c r="N64" s="3">
        <v>10</v>
      </c>
      <c r="O64" s="14"/>
      <c r="P64" s="35"/>
      <c r="Q64" s="27">
        <f t="shared" si="1"/>
        <v>10</v>
      </c>
      <c r="R64" s="36" t="s">
        <v>337</v>
      </c>
      <c r="S64" s="32"/>
      <c r="T64" s="32"/>
    </row>
    <row r="65" spans="1:20" ht="61.5" thickBot="1" x14ac:dyDescent="0.35">
      <c r="A65" s="2" t="s">
        <v>318</v>
      </c>
      <c r="B65" s="6" t="s">
        <v>106</v>
      </c>
      <c r="C65" s="4" t="s">
        <v>107</v>
      </c>
      <c r="D65" s="7" t="s">
        <v>171</v>
      </c>
      <c r="E65" s="11" t="s">
        <v>282</v>
      </c>
      <c r="F65" s="4" t="s">
        <v>200</v>
      </c>
      <c r="G65" s="5" t="s">
        <v>5</v>
      </c>
      <c r="H65" s="15"/>
      <c r="I65" s="8"/>
      <c r="J65" s="8"/>
      <c r="K65" s="8"/>
      <c r="L65" s="8"/>
      <c r="M65" s="3"/>
      <c r="N65" s="3">
        <v>10</v>
      </c>
      <c r="O65" s="14"/>
      <c r="P65" s="35"/>
      <c r="Q65" s="27">
        <f>SUM(H65:O65)</f>
        <v>10</v>
      </c>
      <c r="R65" s="27" t="s">
        <v>337</v>
      </c>
      <c r="S65" s="32"/>
      <c r="T65" s="32"/>
    </row>
    <row r="66" spans="1:20" ht="51" customHeight="1" thickBot="1" x14ac:dyDescent="0.35">
      <c r="A66" s="17" t="s">
        <v>319</v>
      </c>
      <c r="B66" s="6" t="s">
        <v>247</v>
      </c>
      <c r="C66" s="3" t="s">
        <v>249</v>
      </c>
      <c r="D66" s="7" t="s">
        <v>250</v>
      </c>
      <c r="E66" s="11" t="s">
        <v>282</v>
      </c>
      <c r="F66" s="4" t="s">
        <v>200</v>
      </c>
      <c r="G66" s="5" t="s">
        <v>5</v>
      </c>
      <c r="H66" s="15"/>
      <c r="I66" s="8"/>
      <c r="J66" s="8"/>
      <c r="K66" s="8"/>
      <c r="L66" s="8"/>
      <c r="M66" s="8"/>
      <c r="N66" s="3">
        <v>150</v>
      </c>
      <c r="O66" s="14"/>
      <c r="P66" s="35"/>
      <c r="Q66" s="27">
        <f t="shared" si="1"/>
        <v>150</v>
      </c>
      <c r="R66" s="36" t="s">
        <v>337</v>
      </c>
      <c r="S66" s="32"/>
      <c r="T66" s="32"/>
    </row>
    <row r="67" spans="1:20" ht="54" customHeight="1" thickBot="1" x14ac:dyDescent="0.3">
      <c r="A67" s="56" t="s">
        <v>348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  <c r="R67" s="30"/>
      <c r="S67" s="33"/>
      <c r="T67" s="33"/>
    </row>
    <row r="68" spans="1:20" ht="54" customHeight="1" thickBot="1" x14ac:dyDescent="0.35">
      <c r="A68" s="17" t="s">
        <v>292</v>
      </c>
      <c r="B68" s="6" t="s">
        <v>55</v>
      </c>
      <c r="C68" s="4" t="s">
        <v>56</v>
      </c>
      <c r="D68" s="7" t="s">
        <v>160</v>
      </c>
      <c r="E68" s="11" t="s">
        <v>282</v>
      </c>
      <c r="F68" s="4" t="s">
        <v>200</v>
      </c>
      <c r="G68" s="5" t="s">
        <v>5</v>
      </c>
      <c r="H68" s="15"/>
      <c r="I68" s="8"/>
      <c r="J68" s="8"/>
      <c r="K68" s="8">
        <v>10</v>
      </c>
      <c r="L68" s="8"/>
      <c r="M68" s="3"/>
      <c r="N68" s="8"/>
      <c r="O68" s="14"/>
      <c r="P68" s="35"/>
      <c r="Q68" s="27">
        <f t="shared" si="1"/>
        <v>10</v>
      </c>
      <c r="R68" s="27" t="s">
        <v>337</v>
      </c>
      <c r="S68" s="32"/>
      <c r="T68" s="32"/>
    </row>
    <row r="69" spans="1:20" ht="41.25" thickBot="1" x14ac:dyDescent="0.35">
      <c r="A69" s="2" t="s">
        <v>293</v>
      </c>
      <c r="B69" s="6" t="s">
        <v>289</v>
      </c>
      <c r="C69" s="4" t="s">
        <v>57</v>
      </c>
      <c r="D69" s="7" t="s">
        <v>161</v>
      </c>
      <c r="E69" s="11" t="s">
        <v>282</v>
      </c>
      <c r="F69" s="4" t="s">
        <v>200</v>
      </c>
      <c r="G69" s="5" t="s">
        <v>5</v>
      </c>
      <c r="H69" s="15"/>
      <c r="I69" s="8"/>
      <c r="J69" s="8"/>
      <c r="K69" s="8">
        <v>20</v>
      </c>
      <c r="L69" s="8"/>
      <c r="M69" s="3">
        <v>6</v>
      </c>
      <c r="N69" s="8"/>
      <c r="O69" s="14"/>
      <c r="P69" s="35"/>
      <c r="Q69" s="27">
        <f t="shared" si="1"/>
        <v>26</v>
      </c>
      <c r="R69" s="36" t="s">
        <v>337</v>
      </c>
      <c r="S69" s="32"/>
      <c r="T69" s="32"/>
    </row>
    <row r="70" spans="1:20" ht="52.5" customHeight="1" thickBot="1" x14ac:dyDescent="0.3">
      <c r="A70" s="56" t="s">
        <v>349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  <c r="R70" s="30"/>
      <c r="S70" s="33"/>
      <c r="T70" s="33"/>
    </row>
    <row r="71" spans="1:20" ht="56.25" customHeight="1" thickBot="1" x14ac:dyDescent="0.35">
      <c r="A71" s="17" t="s">
        <v>292</v>
      </c>
      <c r="B71" s="6" t="s">
        <v>58</v>
      </c>
      <c r="C71" s="4" t="s">
        <v>59</v>
      </c>
      <c r="D71" s="4" t="s">
        <v>59</v>
      </c>
      <c r="E71" s="11" t="s">
        <v>282</v>
      </c>
      <c r="F71" s="4" t="s">
        <v>200</v>
      </c>
      <c r="G71" s="5" t="s">
        <v>5</v>
      </c>
      <c r="H71" s="15"/>
      <c r="I71" s="8"/>
      <c r="J71" s="8"/>
      <c r="K71" s="8">
        <v>1</v>
      </c>
      <c r="L71" s="8"/>
      <c r="M71" s="3"/>
      <c r="N71" s="8"/>
      <c r="O71" s="14"/>
      <c r="P71" s="35"/>
      <c r="Q71" s="27">
        <f t="shared" si="1"/>
        <v>1</v>
      </c>
      <c r="R71" s="27" t="s">
        <v>337</v>
      </c>
      <c r="S71" s="32"/>
      <c r="T71" s="32"/>
    </row>
    <row r="72" spans="1:20" ht="41.25" thickBot="1" x14ac:dyDescent="0.35">
      <c r="A72" s="2" t="s">
        <v>293</v>
      </c>
      <c r="B72" s="6" t="s">
        <v>58</v>
      </c>
      <c r="C72" s="4" t="s">
        <v>226</v>
      </c>
      <c r="D72" s="7" t="s">
        <v>251</v>
      </c>
      <c r="E72" s="11" t="s">
        <v>282</v>
      </c>
      <c r="F72" s="4" t="s">
        <v>200</v>
      </c>
      <c r="G72" s="5" t="s">
        <v>5</v>
      </c>
      <c r="H72" s="15"/>
      <c r="I72" s="8"/>
      <c r="J72" s="8"/>
      <c r="K72" s="8"/>
      <c r="L72" s="8"/>
      <c r="M72" s="8"/>
      <c r="N72" s="3">
        <v>10</v>
      </c>
      <c r="O72" s="14"/>
      <c r="P72" s="35"/>
      <c r="Q72" s="27">
        <f t="shared" si="1"/>
        <v>10</v>
      </c>
      <c r="R72" s="36" t="s">
        <v>337</v>
      </c>
      <c r="S72" s="32"/>
      <c r="T72" s="32"/>
    </row>
    <row r="73" spans="1:20" ht="61.5" thickBot="1" x14ac:dyDescent="0.35">
      <c r="A73" s="17" t="s">
        <v>294</v>
      </c>
      <c r="B73" s="6" t="s">
        <v>60</v>
      </c>
      <c r="C73" s="4" t="s">
        <v>61</v>
      </c>
      <c r="D73" s="7" t="s">
        <v>262</v>
      </c>
      <c r="E73" s="11" t="s">
        <v>282</v>
      </c>
      <c r="F73" s="4" t="s">
        <v>200</v>
      </c>
      <c r="G73" s="5" t="s">
        <v>5</v>
      </c>
      <c r="H73" s="15"/>
      <c r="I73" s="8"/>
      <c r="J73" s="8"/>
      <c r="K73" s="8">
        <v>1</v>
      </c>
      <c r="L73" s="8"/>
      <c r="M73" s="3"/>
      <c r="N73" s="8"/>
      <c r="O73" s="14"/>
      <c r="P73" s="35"/>
      <c r="Q73" s="27">
        <f t="shared" si="1"/>
        <v>1</v>
      </c>
      <c r="R73" s="27" t="s">
        <v>337</v>
      </c>
      <c r="S73" s="32"/>
      <c r="T73" s="32"/>
    </row>
    <row r="74" spans="1:20" ht="61.5" thickBot="1" x14ac:dyDescent="0.35">
      <c r="A74" s="2" t="s">
        <v>295</v>
      </c>
      <c r="B74" s="6" t="s">
        <v>60</v>
      </c>
      <c r="C74" s="4" t="s">
        <v>62</v>
      </c>
      <c r="D74" s="7" t="s">
        <v>263</v>
      </c>
      <c r="E74" s="11" t="s">
        <v>282</v>
      </c>
      <c r="F74" s="4" t="s">
        <v>179</v>
      </c>
      <c r="G74" s="5" t="s">
        <v>5</v>
      </c>
      <c r="H74" s="15"/>
      <c r="I74" s="8"/>
      <c r="J74" s="8"/>
      <c r="K74" s="8">
        <v>1</v>
      </c>
      <c r="L74" s="8"/>
      <c r="M74" s="3"/>
      <c r="N74" s="8"/>
      <c r="O74" s="14"/>
      <c r="P74" s="35"/>
      <c r="Q74" s="27">
        <f t="shared" si="1"/>
        <v>1</v>
      </c>
      <c r="R74" s="36" t="s">
        <v>337</v>
      </c>
      <c r="S74" s="32"/>
      <c r="T74" s="32"/>
    </row>
    <row r="75" spans="1:20" s="25" customFormat="1" ht="61.5" thickBot="1" x14ac:dyDescent="0.35">
      <c r="A75" s="17" t="s">
        <v>296</v>
      </c>
      <c r="B75" s="6" t="s">
        <v>60</v>
      </c>
      <c r="C75" s="4" t="s">
        <v>63</v>
      </c>
      <c r="D75" s="7" t="s">
        <v>264</v>
      </c>
      <c r="E75" s="11" t="s">
        <v>282</v>
      </c>
      <c r="F75" s="4" t="s">
        <v>180</v>
      </c>
      <c r="G75" s="5" t="s">
        <v>5</v>
      </c>
      <c r="H75" s="15"/>
      <c r="I75" s="8"/>
      <c r="J75" s="8"/>
      <c r="K75" s="8">
        <v>1</v>
      </c>
      <c r="L75" s="8"/>
      <c r="M75" s="3"/>
      <c r="N75" s="8"/>
      <c r="O75" s="14"/>
      <c r="P75" s="35"/>
      <c r="Q75" s="27">
        <f t="shared" si="1"/>
        <v>1</v>
      </c>
      <c r="R75" s="27" t="s">
        <v>337</v>
      </c>
      <c r="S75" s="32"/>
      <c r="T75" s="32"/>
    </row>
    <row r="76" spans="1:20" ht="81.75" thickBot="1" x14ac:dyDescent="0.35">
      <c r="A76" s="2" t="s">
        <v>297</v>
      </c>
      <c r="B76" s="6" t="s">
        <v>60</v>
      </c>
      <c r="C76" s="4" t="s">
        <v>64</v>
      </c>
      <c r="D76" s="7" t="s">
        <v>265</v>
      </c>
      <c r="E76" s="11" t="s">
        <v>282</v>
      </c>
      <c r="F76" s="4" t="s">
        <v>181</v>
      </c>
      <c r="G76" s="5" t="s">
        <v>5</v>
      </c>
      <c r="H76" s="15"/>
      <c r="I76" s="8"/>
      <c r="J76" s="8"/>
      <c r="K76" s="8">
        <v>1</v>
      </c>
      <c r="L76" s="8"/>
      <c r="M76" s="3"/>
      <c r="N76" s="8"/>
      <c r="O76" s="14"/>
      <c r="P76" s="35"/>
      <c r="Q76" s="27">
        <f t="shared" si="1"/>
        <v>1</v>
      </c>
      <c r="R76" s="36" t="s">
        <v>337</v>
      </c>
      <c r="S76" s="32"/>
      <c r="T76" s="32"/>
    </row>
    <row r="77" spans="1:20" ht="81.75" thickBot="1" x14ac:dyDescent="0.35">
      <c r="A77" s="17" t="s">
        <v>298</v>
      </c>
      <c r="B77" s="6" t="s">
        <v>60</v>
      </c>
      <c r="C77" s="4" t="s">
        <v>65</v>
      </c>
      <c r="D77" s="7" t="s">
        <v>266</v>
      </c>
      <c r="E77" s="11" t="s">
        <v>282</v>
      </c>
      <c r="F77" s="4" t="s">
        <v>182</v>
      </c>
      <c r="G77" s="5" t="s">
        <v>5</v>
      </c>
      <c r="H77" s="15"/>
      <c r="I77" s="8"/>
      <c r="J77" s="8"/>
      <c r="K77" s="8">
        <v>1</v>
      </c>
      <c r="L77" s="8"/>
      <c r="M77" s="3"/>
      <c r="N77" s="8"/>
      <c r="O77" s="14"/>
      <c r="P77" s="35"/>
      <c r="Q77" s="27">
        <f t="shared" si="1"/>
        <v>1</v>
      </c>
      <c r="R77" s="27" t="s">
        <v>337</v>
      </c>
      <c r="S77" s="32"/>
      <c r="T77" s="32"/>
    </row>
    <row r="78" spans="1:20" ht="81.75" thickBot="1" x14ac:dyDescent="0.35">
      <c r="A78" s="2" t="s">
        <v>299</v>
      </c>
      <c r="B78" s="6" t="s">
        <v>60</v>
      </c>
      <c r="C78" s="4" t="s">
        <v>66</v>
      </c>
      <c r="D78" s="7" t="s">
        <v>267</v>
      </c>
      <c r="E78" s="11" t="s">
        <v>282</v>
      </c>
      <c r="F78" s="4" t="s">
        <v>183</v>
      </c>
      <c r="G78" s="5" t="s">
        <v>5</v>
      </c>
      <c r="H78" s="15"/>
      <c r="I78" s="8"/>
      <c r="J78" s="8"/>
      <c r="K78" s="8">
        <v>1</v>
      </c>
      <c r="L78" s="8"/>
      <c r="M78" s="3"/>
      <c r="N78" s="8"/>
      <c r="O78" s="14"/>
      <c r="P78" s="35"/>
      <c r="Q78" s="27">
        <f t="shared" si="1"/>
        <v>1</v>
      </c>
      <c r="R78" s="36" t="s">
        <v>337</v>
      </c>
      <c r="S78" s="32"/>
      <c r="T78" s="32"/>
    </row>
    <row r="79" spans="1:20" ht="81.75" thickBot="1" x14ac:dyDescent="0.35">
      <c r="A79" s="17" t="s">
        <v>300</v>
      </c>
      <c r="B79" s="6" t="s">
        <v>60</v>
      </c>
      <c r="C79" s="4" t="s">
        <v>67</v>
      </c>
      <c r="D79" s="7" t="s">
        <v>268</v>
      </c>
      <c r="E79" s="11" t="s">
        <v>282</v>
      </c>
      <c r="F79" s="4" t="s">
        <v>184</v>
      </c>
      <c r="G79" s="5" t="s">
        <v>5</v>
      </c>
      <c r="H79" s="15"/>
      <c r="I79" s="8"/>
      <c r="J79" s="8"/>
      <c r="K79" s="8">
        <v>1</v>
      </c>
      <c r="L79" s="8"/>
      <c r="M79" s="3"/>
      <c r="N79" s="8"/>
      <c r="O79" s="14"/>
      <c r="P79" s="35"/>
      <c r="Q79" s="27">
        <f t="shared" si="1"/>
        <v>1</v>
      </c>
      <c r="R79" s="27" t="s">
        <v>337</v>
      </c>
      <c r="S79" s="32"/>
      <c r="T79" s="32"/>
    </row>
    <row r="80" spans="1:20" ht="81.75" thickBot="1" x14ac:dyDescent="0.35">
      <c r="A80" s="2" t="s">
        <v>301</v>
      </c>
      <c r="B80" s="6" t="s">
        <v>60</v>
      </c>
      <c r="C80" s="4" t="s">
        <v>68</v>
      </c>
      <c r="D80" s="7" t="s">
        <v>269</v>
      </c>
      <c r="E80" s="11" t="s">
        <v>282</v>
      </c>
      <c r="F80" s="4" t="s">
        <v>185</v>
      </c>
      <c r="G80" s="5" t="s">
        <v>5</v>
      </c>
      <c r="H80" s="15"/>
      <c r="I80" s="8"/>
      <c r="J80" s="8"/>
      <c r="K80" s="8">
        <v>1</v>
      </c>
      <c r="L80" s="8"/>
      <c r="M80" s="3"/>
      <c r="N80" s="8"/>
      <c r="O80" s="14"/>
      <c r="P80" s="35"/>
      <c r="Q80" s="27">
        <f t="shared" si="1"/>
        <v>1</v>
      </c>
      <c r="R80" s="36" t="s">
        <v>337</v>
      </c>
      <c r="S80" s="32"/>
      <c r="T80" s="32"/>
    </row>
    <row r="81" spans="1:20" ht="81.75" thickBot="1" x14ac:dyDescent="0.35">
      <c r="A81" s="17" t="s">
        <v>302</v>
      </c>
      <c r="B81" s="6" t="s">
        <v>60</v>
      </c>
      <c r="C81" s="4" t="s">
        <v>69</v>
      </c>
      <c r="D81" s="7" t="s">
        <v>270</v>
      </c>
      <c r="E81" s="11" t="s">
        <v>282</v>
      </c>
      <c r="F81" s="4" t="s">
        <v>186</v>
      </c>
      <c r="G81" s="5" t="s">
        <v>5</v>
      </c>
      <c r="H81" s="15"/>
      <c r="I81" s="8"/>
      <c r="J81" s="8"/>
      <c r="K81" s="8">
        <v>1</v>
      </c>
      <c r="L81" s="8"/>
      <c r="M81" s="3"/>
      <c r="N81" s="8"/>
      <c r="O81" s="14"/>
      <c r="P81" s="35"/>
      <c r="Q81" s="27">
        <f t="shared" ref="Q81:Q110" si="2">SUM(H81:O81)</f>
        <v>1</v>
      </c>
      <c r="R81" s="27" t="s">
        <v>337</v>
      </c>
      <c r="S81" s="32"/>
      <c r="T81" s="32"/>
    </row>
    <row r="82" spans="1:20" ht="81.75" thickBot="1" x14ac:dyDescent="0.35">
      <c r="A82" s="2" t="s">
        <v>303</v>
      </c>
      <c r="B82" s="6" t="s">
        <v>60</v>
      </c>
      <c r="C82" s="4" t="s">
        <v>70</v>
      </c>
      <c r="D82" s="7" t="s">
        <v>271</v>
      </c>
      <c r="E82" s="11" t="s">
        <v>282</v>
      </c>
      <c r="F82" s="4" t="s">
        <v>187</v>
      </c>
      <c r="G82" s="5" t="s">
        <v>5</v>
      </c>
      <c r="H82" s="15"/>
      <c r="I82" s="8"/>
      <c r="J82" s="8"/>
      <c r="K82" s="8">
        <v>1</v>
      </c>
      <c r="L82" s="8"/>
      <c r="M82" s="3"/>
      <c r="N82" s="8"/>
      <c r="O82" s="14"/>
      <c r="P82" s="35"/>
      <c r="Q82" s="27">
        <f t="shared" si="2"/>
        <v>1</v>
      </c>
      <c r="R82" s="36" t="s">
        <v>337</v>
      </c>
      <c r="S82" s="32"/>
      <c r="T82" s="32"/>
    </row>
    <row r="83" spans="1:20" ht="81.75" thickBot="1" x14ac:dyDescent="0.35">
      <c r="A83" s="17" t="s">
        <v>304</v>
      </c>
      <c r="B83" s="6" t="s">
        <v>60</v>
      </c>
      <c r="C83" s="4" t="s">
        <v>71</v>
      </c>
      <c r="D83" s="7" t="s">
        <v>272</v>
      </c>
      <c r="E83" s="11" t="s">
        <v>282</v>
      </c>
      <c r="F83" s="4" t="s">
        <v>188</v>
      </c>
      <c r="G83" s="5" t="s">
        <v>5</v>
      </c>
      <c r="H83" s="15"/>
      <c r="I83" s="8"/>
      <c r="J83" s="8"/>
      <c r="K83" s="8">
        <v>1</v>
      </c>
      <c r="L83" s="8"/>
      <c r="M83" s="3"/>
      <c r="N83" s="8"/>
      <c r="O83" s="14"/>
      <c r="P83" s="35"/>
      <c r="Q83" s="27">
        <f t="shared" si="2"/>
        <v>1</v>
      </c>
      <c r="R83" s="27" t="s">
        <v>337</v>
      </c>
      <c r="S83" s="32"/>
      <c r="T83" s="32"/>
    </row>
    <row r="84" spans="1:20" ht="81.75" thickBot="1" x14ac:dyDescent="0.35">
      <c r="A84" s="2" t="s">
        <v>305</v>
      </c>
      <c r="B84" s="6" t="s">
        <v>60</v>
      </c>
      <c r="C84" s="4" t="s">
        <v>72</v>
      </c>
      <c r="D84" s="7" t="s">
        <v>162</v>
      </c>
      <c r="E84" s="11" t="s">
        <v>282</v>
      </c>
      <c r="F84" s="4" t="s">
        <v>189</v>
      </c>
      <c r="G84" s="5" t="s">
        <v>5</v>
      </c>
      <c r="H84" s="15"/>
      <c r="I84" s="8"/>
      <c r="J84" s="8"/>
      <c r="K84" s="8">
        <v>1</v>
      </c>
      <c r="L84" s="8"/>
      <c r="M84" s="3"/>
      <c r="N84" s="8"/>
      <c r="O84" s="14"/>
      <c r="P84" s="35"/>
      <c r="Q84" s="27">
        <f t="shared" si="2"/>
        <v>1</v>
      </c>
      <c r="R84" s="36" t="s">
        <v>337</v>
      </c>
      <c r="S84" s="32"/>
      <c r="T84" s="32"/>
    </row>
    <row r="85" spans="1:20" ht="81.75" thickBot="1" x14ac:dyDescent="0.35">
      <c r="A85" s="17" t="s">
        <v>306</v>
      </c>
      <c r="B85" s="6" t="s">
        <v>60</v>
      </c>
      <c r="C85" s="4" t="s">
        <v>73</v>
      </c>
      <c r="D85" s="7" t="s">
        <v>273</v>
      </c>
      <c r="E85" s="11" t="s">
        <v>282</v>
      </c>
      <c r="F85" s="4" t="s">
        <v>190</v>
      </c>
      <c r="G85" s="5" t="s">
        <v>5</v>
      </c>
      <c r="H85" s="15"/>
      <c r="I85" s="8"/>
      <c r="J85" s="8"/>
      <c r="K85" s="8">
        <v>1</v>
      </c>
      <c r="L85" s="8"/>
      <c r="M85" s="3"/>
      <c r="N85" s="8"/>
      <c r="O85" s="14"/>
      <c r="P85" s="35"/>
      <c r="Q85" s="27">
        <f t="shared" si="2"/>
        <v>1</v>
      </c>
      <c r="R85" s="27" t="s">
        <v>337</v>
      </c>
      <c r="S85" s="32"/>
      <c r="T85" s="32"/>
    </row>
    <row r="86" spans="1:20" ht="61.5" thickBot="1" x14ac:dyDescent="0.35">
      <c r="A86" s="2" t="s">
        <v>307</v>
      </c>
      <c r="B86" s="6" t="s">
        <v>60</v>
      </c>
      <c r="C86" s="4" t="s">
        <v>74</v>
      </c>
      <c r="D86" s="7" t="s">
        <v>274</v>
      </c>
      <c r="E86" s="11" t="s">
        <v>282</v>
      </c>
      <c r="F86" s="4" t="s">
        <v>191</v>
      </c>
      <c r="G86" s="5" t="s">
        <v>5</v>
      </c>
      <c r="H86" s="15"/>
      <c r="I86" s="8"/>
      <c r="J86" s="8"/>
      <c r="K86" s="8">
        <v>1</v>
      </c>
      <c r="L86" s="8"/>
      <c r="M86" s="3"/>
      <c r="N86" s="8"/>
      <c r="O86" s="14"/>
      <c r="P86" s="35"/>
      <c r="Q86" s="27">
        <f t="shared" si="2"/>
        <v>1</v>
      </c>
      <c r="R86" s="36" t="s">
        <v>337</v>
      </c>
      <c r="S86" s="32"/>
      <c r="T86" s="32"/>
    </row>
    <row r="87" spans="1:20" ht="81.75" thickBot="1" x14ac:dyDescent="0.35">
      <c r="A87" s="17" t="s">
        <v>308</v>
      </c>
      <c r="B87" s="6" t="s">
        <v>60</v>
      </c>
      <c r="C87" s="4" t="s">
        <v>75</v>
      </c>
      <c r="D87" s="7" t="s">
        <v>163</v>
      </c>
      <c r="E87" s="11" t="s">
        <v>282</v>
      </c>
      <c r="F87" s="4" t="s">
        <v>192</v>
      </c>
      <c r="G87" s="5" t="s">
        <v>5</v>
      </c>
      <c r="H87" s="15"/>
      <c r="I87" s="8"/>
      <c r="J87" s="8"/>
      <c r="K87" s="8">
        <v>1</v>
      </c>
      <c r="L87" s="8"/>
      <c r="M87" s="3"/>
      <c r="N87" s="8"/>
      <c r="O87" s="14"/>
      <c r="P87" s="35"/>
      <c r="Q87" s="27">
        <f t="shared" si="2"/>
        <v>1</v>
      </c>
      <c r="R87" s="27" t="s">
        <v>337</v>
      </c>
      <c r="S87" s="32"/>
      <c r="T87" s="32"/>
    </row>
    <row r="88" spans="1:20" ht="106.5" customHeight="1" thickBot="1" x14ac:dyDescent="0.35">
      <c r="A88" s="2" t="s">
        <v>309</v>
      </c>
      <c r="B88" s="6" t="s">
        <v>60</v>
      </c>
      <c r="C88" s="4" t="s">
        <v>76</v>
      </c>
      <c r="D88" s="7" t="s">
        <v>275</v>
      </c>
      <c r="E88" s="11" t="s">
        <v>282</v>
      </c>
      <c r="F88" s="4" t="s">
        <v>330</v>
      </c>
      <c r="G88" s="5" t="s">
        <v>5</v>
      </c>
      <c r="H88" s="15"/>
      <c r="I88" s="8"/>
      <c r="J88" s="8"/>
      <c r="K88" s="8">
        <v>1</v>
      </c>
      <c r="L88" s="8"/>
      <c r="M88" s="3"/>
      <c r="N88" s="8"/>
      <c r="O88" s="14"/>
      <c r="P88" s="35"/>
      <c r="Q88" s="27">
        <f t="shared" si="2"/>
        <v>1</v>
      </c>
      <c r="R88" s="36" t="s">
        <v>337</v>
      </c>
      <c r="S88" s="32"/>
      <c r="T88" s="32"/>
    </row>
    <row r="89" spans="1:20" ht="81.75" thickBot="1" x14ac:dyDescent="0.35">
      <c r="A89" s="17" t="s">
        <v>310</v>
      </c>
      <c r="B89" s="6" t="s">
        <v>60</v>
      </c>
      <c r="C89" s="4" t="s">
        <v>77</v>
      </c>
      <c r="D89" s="7" t="s">
        <v>276</v>
      </c>
      <c r="E89" s="11" t="s">
        <v>282</v>
      </c>
      <c r="F89" s="4" t="s">
        <v>193</v>
      </c>
      <c r="G89" s="5" t="s">
        <v>5</v>
      </c>
      <c r="H89" s="15"/>
      <c r="I89" s="8"/>
      <c r="J89" s="8"/>
      <c r="K89" s="8">
        <v>1</v>
      </c>
      <c r="L89" s="8"/>
      <c r="M89" s="3"/>
      <c r="N89" s="8"/>
      <c r="O89" s="14"/>
      <c r="P89" s="35"/>
      <c r="Q89" s="27">
        <f t="shared" si="2"/>
        <v>1</v>
      </c>
      <c r="R89" s="27" t="s">
        <v>337</v>
      </c>
      <c r="S89" s="32"/>
      <c r="T89" s="32"/>
    </row>
    <row r="90" spans="1:20" ht="81.75" thickBot="1" x14ac:dyDescent="0.35">
      <c r="A90" s="2" t="s">
        <v>311</v>
      </c>
      <c r="B90" s="6" t="s">
        <v>60</v>
      </c>
      <c r="C90" s="4" t="s">
        <v>78</v>
      </c>
      <c r="D90" s="7" t="s">
        <v>277</v>
      </c>
      <c r="E90" s="11" t="s">
        <v>282</v>
      </c>
      <c r="F90" s="4" t="s">
        <v>194</v>
      </c>
      <c r="G90" s="5" t="s">
        <v>5</v>
      </c>
      <c r="H90" s="15"/>
      <c r="I90" s="8"/>
      <c r="J90" s="8"/>
      <c r="K90" s="8">
        <v>1</v>
      </c>
      <c r="L90" s="8"/>
      <c r="M90" s="3"/>
      <c r="N90" s="8"/>
      <c r="O90" s="14"/>
      <c r="P90" s="35"/>
      <c r="Q90" s="27">
        <f t="shared" si="2"/>
        <v>1</v>
      </c>
      <c r="R90" s="36" t="s">
        <v>337</v>
      </c>
      <c r="S90" s="32"/>
      <c r="T90" s="32"/>
    </row>
    <row r="91" spans="1:20" s="25" customFormat="1" ht="81.75" thickBot="1" x14ac:dyDescent="0.35">
      <c r="A91" s="17" t="s">
        <v>312</v>
      </c>
      <c r="B91" s="6" t="s">
        <v>60</v>
      </c>
      <c r="C91" s="4" t="s">
        <v>79</v>
      </c>
      <c r="D91" s="7" t="s">
        <v>278</v>
      </c>
      <c r="E91" s="11" t="s">
        <v>282</v>
      </c>
      <c r="F91" s="4" t="s">
        <v>195</v>
      </c>
      <c r="G91" s="5" t="s">
        <v>5</v>
      </c>
      <c r="H91" s="15"/>
      <c r="I91" s="8"/>
      <c r="J91" s="8"/>
      <c r="K91" s="8">
        <v>1</v>
      </c>
      <c r="L91" s="8"/>
      <c r="M91" s="3"/>
      <c r="N91" s="8"/>
      <c r="O91" s="14"/>
      <c r="P91" s="35"/>
      <c r="Q91" s="27">
        <f t="shared" si="2"/>
        <v>1</v>
      </c>
      <c r="R91" s="27" t="s">
        <v>337</v>
      </c>
      <c r="S91" s="32"/>
      <c r="T91" s="32"/>
    </row>
    <row r="92" spans="1:20" ht="110.25" customHeight="1" thickBot="1" x14ac:dyDescent="0.35">
      <c r="A92" s="2" t="s">
        <v>313</v>
      </c>
      <c r="B92" s="6" t="s">
        <v>60</v>
      </c>
      <c r="C92" s="4" t="s">
        <v>80</v>
      </c>
      <c r="D92" s="7" t="s">
        <v>279</v>
      </c>
      <c r="E92" s="11" t="s">
        <v>282</v>
      </c>
      <c r="F92" s="4" t="s">
        <v>196</v>
      </c>
      <c r="G92" s="5" t="s">
        <v>5</v>
      </c>
      <c r="H92" s="15"/>
      <c r="I92" s="8"/>
      <c r="J92" s="8"/>
      <c r="K92" s="8">
        <v>1</v>
      </c>
      <c r="L92" s="8"/>
      <c r="M92" s="3"/>
      <c r="N92" s="8"/>
      <c r="O92" s="14"/>
      <c r="P92" s="35"/>
      <c r="Q92" s="27">
        <f t="shared" si="2"/>
        <v>1</v>
      </c>
      <c r="R92" s="36" t="s">
        <v>337</v>
      </c>
      <c r="S92" s="32"/>
      <c r="T92" s="32"/>
    </row>
    <row r="93" spans="1:20" ht="105.75" customHeight="1" thickBot="1" x14ac:dyDescent="0.35">
      <c r="A93" s="17" t="s">
        <v>314</v>
      </c>
      <c r="B93" s="6" t="s">
        <v>60</v>
      </c>
      <c r="C93" s="4" t="s">
        <v>81</v>
      </c>
      <c r="D93" s="7" t="s">
        <v>164</v>
      </c>
      <c r="E93" s="11" t="s">
        <v>282</v>
      </c>
      <c r="F93" s="4" t="s">
        <v>197</v>
      </c>
      <c r="G93" s="5" t="s">
        <v>5</v>
      </c>
      <c r="H93" s="15"/>
      <c r="I93" s="8"/>
      <c r="J93" s="8"/>
      <c r="K93" s="8">
        <v>1</v>
      </c>
      <c r="L93" s="8"/>
      <c r="M93" s="3"/>
      <c r="N93" s="8"/>
      <c r="O93" s="14"/>
      <c r="P93" s="35"/>
      <c r="Q93" s="27">
        <f t="shared" si="2"/>
        <v>1</v>
      </c>
      <c r="R93" s="27" t="s">
        <v>337</v>
      </c>
      <c r="S93" s="32"/>
      <c r="T93" s="32"/>
    </row>
    <row r="94" spans="1:20" ht="69.75" customHeight="1" thickBot="1" x14ac:dyDescent="0.35">
      <c r="A94" s="2" t="s">
        <v>315</v>
      </c>
      <c r="B94" s="6" t="s">
        <v>60</v>
      </c>
      <c r="C94" s="4" t="s">
        <v>82</v>
      </c>
      <c r="D94" s="7" t="s">
        <v>165</v>
      </c>
      <c r="E94" s="11" t="s">
        <v>282</v>
      </c>
      <c r="F94" s="4" t="s">
        <v>200</v>
      </c>
      <c r="G94" s="5" t="s">
        <v>5</v>
      </c>
      <c r="H94" s="15"/>
      <c r="I94" s="8"/>
      <c r="J94" s="8"/>
      <c r="K94" s="8">
        <v>1</v>
      </c>
      <c r="L94" s="8"/>
      <c r="M94" s="3"/>
      <c r="N94" s="8"/>
      <c r="O94" s="14"/>
      <c r="P94" s="35"/>
      <c r="Q94" s="27">
        <f t="shared" si="2"/>
        <v>1</v>
      </c>
      <c r="R94" s="36" t="s">
        <v>337</v>
      </c>
      <c r="S94" s="32"/>
      <c r="T94" s="32"/>
    </row>
    <row r="95" spans="1:20" ht="69.75" customHeight="1" thickBot="1" x14ac:dyDescent="0.35">
      <c r="A95" s="17" t="s">
        <v>316</v>
      </c>
      <c r="B95" s="6" t="s">
        <v>60</v>
      </c>
      <c r="C95" s="4" t="s">
        <v>83</v>
      </c>
      <c r="D95" s="7" t="s">
        <v>165</v>
      </c>
      <c r="E95" s="11" t="s">
        <v>282</v>
      </c>
      <c r="F95" s="4" t="s">
        <v>200</v>
      </c>
      <c r="G95" s="5" t="s">
        <v>5</v>
      </c>
      <c r="H95" s="15"/>
      <c r="I95" s="8"/>
      <c r="J95" s="8"/>
      <c r="K95" s="8">
        <v>1</v>
      </c>
      <c r="L95" s="8"/>
      <c r="M95" s="3"/>
      <c r="N95" s="8"/>
      <c r="O95" s="14"/>
      <c r="P95" s="35"/>
      <c r="Q95" s="27">
        <f t="shared" si="2"/>
        <v>1</v>
      </c>
      <c r="R95" s="27" t="s">
        <v>337</v>
      </c>
      <c r="S95" s="32"/>
      <c r="T95" s="32"/>
    </row>
    <row r="96" spans="1:20" ht="77.25" customHeight="1" thickBot="1" x14ac:dyDescent="0.35">
      <c r="A96" s="2" t="s">
        <v>317</v>
      </c>
      <c r="B96" s="6" t="s">
        <v>60</v>
      </c>
      <c r="C96" s="4" t="s">
        <v>84</v>
      </c>
      <c r="D96" s="7" t="s">
        <v>262</v>
      </c>
      <c r="E96" s="11" t="s">
        <v>282</v>
      </c>
      <c r="F96" s="4" t="s">
        <v>200</v>
      </c>
      <c r="G96" s="5" t="s">
        <v>5</v>
      </c>
      <c r="H96" s="15"/>
      <c r="I96" s="8"/>
      <c r="J96" s="8"/>
      <c r="K96" s="8">
        <v>1</v>
      </c>
      <c r="L96" s="8"/>
      <c r="M96" s="3"/>
      <c r="N96" s="8"/>
      <c r="O96" s="14"/>
      <c r="P96" s="35"/>
      <c r="Q96" s="27">
        <f t="shared" si="2"/>
        <v>1</v>
      </c>
      <c r="R96" s="36" t="s">
        <v>337</v>
      </c>
      <c r="S96" s="32"/>
      <c r="T96" s="32"/>
    </row>
    <row r="97" spans="1:20" ht="75.75" customHeight="1" thickBot="1" x14ac:dyDescent="0.35">
      <c r="A97" s="17" t="s">
        <v>318</v>
      </c>
      <c r="B97" s="6" t="s">
        <v>60</v>
      </c>
      <c r="C97" s="4" t="s">
        <v>85</v>
      </c>
      <c r="D97" s="7" t="s">
        <v>165</v>
      </c>
      <c r="E97" s="11" t="s">
        <v>282</v>
      </c>
      <c r="F97" s="4" t="s">
        <v>200</v>
      </c>
      <c r="G97" s="5" t="s">
        <v>5</v>
      </c>
      <c r="H97" s="15"/>
      <c r="I97" s="8"/>
      <c r="J97" s="8"/>
      <c r="K97" s="8">
        <v>1</v>
      </c>
      <c r="L97" s="8"/>
      <c r="M97" s="3"/>
      <c r="N97" s="8"/>
      <c r="O97" s="14"/>
      <c r="P97" s="35"/>
      <c r="Q97" s="27">
        <f t="shared" si="2"/>
        <v>1</v>
      </c>
      <c r="R97" s="27" t="s">
        <v>337</v>
      </c>
      <c r="S97" s="32"/>
      <c r="T97" s="32"/>
    </row>
    <row r="98" spans="1:20" ht="76.5" customHeight="1" thickBot="1" x14ac:dyDescent="0.35">
      <c r="A98" s="2" t="s">
        <v>319</v>
      </c>
      <c r="B98" s="6" t="s">
        <v>60</v>
      </c>
      <c r="C98" s="4" t="s">
        <v>86</v>
      </c>
      <c r="D98" s="7" t="s">
        <v>165</v>
      </c>
      <c r="E98" s="11" t="s">
        <v>282</v>
      </c>
      <c r="F98" s="4" t="s">
        <v>200</v>
      </c>
      <c r="G98" s="5" t="s">
        <v>5</v>
      </c>
      <c r="H98" s="15"/>
      <c r="I98" s="8"/>
      <c r="J98" s="8"/>
      <c r="K98" s="8">
        <v>1</v>
      </c>
      <c r="L98" s="8"/>
      <c r="M98" s="3"/>
      <c r="N98" s="8"/>
      <c r="O98" s="14"/>
      <c r="P98" s="35"/>
      <c r="Q98" s="27">
        <f t="shared" si="2"/>
        <v>1</v>
      </c>
      <c r="R98" s="36" t="s">
        <v>337</v>
      </c>
      <c r="S98" s="32"/>
      <c r="T98" s="32"/>
    </row>
    <row r="99" spans="1:20" ht="79.5" customHeight="1" thickBot="1" x14ac:dyDescent="0.35">
      <c r="A99" s="17" t="s">
        <v>320</v>
      </c>
      <c r="B99" s="6" t="s">
        <v>60</v>
      </c>
      <c r="C99" s="4" t="s">
        <v>87</v>
      </c>
      <c r="D99" s="7" t="s">
        <v>165</v>
      </c>
      <c r="E99" s="11" t="s">
        <v>282</v>
      </c>
      <c r="F99" s="4" t="s">
        <v>200</v>
      </c>
      <c r="G99" s="5" t="s">
        <v>5</v>
      </c>
      <c r="H99" s="15"/>
      <c r="I99" s="8"/>
      <c r="J99" s="8"/>
      <c r="K99" s="8">
        <v>1</v>
      </c>
      <c r="L99" s="8"/>
      <c r="M99" s="3"/>
      <c r="N99" s="8"/>
      <c r="O99" s="14"/>
      <c r="P99" s="35"/>
      <c r="Q99" s="27">
        <f t="shared" si="2"/>
        <v>1</v>
      </c>
      <c r="R99" s="27" t="s">
        <v>337</v>
      </c>
      <c r="S99" s="32"/>
      <c r="T99" s="32"/>
    </row>
    <row r="100" spans="1:20" ht="89.25" customHeight="1" thickBot="1" x14ac:dyDescent="0.35">
      <c r="A100" s="2" t="s">
        <v>321</v>
      </c>
      <c r="B100" s="6" t="s">
        <v>60</v>
      </c>
      <c r="C100" s="4" t="s">
        <v>88</v>
      </c>
      <c r="D100" s="7" t="s">
        <v>165</v>
      </c>
      <c r="E100" s="11" t="s">
        <v>282</v>
      </c>
      <c r="F100" s="4" t="s">
        <v>200</v>
      </c>
      <c r="G100" s="5" t="s">
        <v>5</v>
      </c>
      <c r="H100" s="15"/>
      <c r="I100" s="8"/>
      <c r="J100" s="8"/>
      <c r="K100" s="8">
        <v>1</v>
      </c>
      <c r="L100" s="8"/>
      <c r="M100" s="3"/>
      <c r="N100" s="8"/>
      <c r="O100" s="14"/>
      <c r="P100" s="35"/>
      <c r="Q100" s="27">
        <f t="shared" si="2"/>
        <v>1</v>
      </c>
      <c r="R100" s="36" t="s">
        <v>337</v>
      </c>
      <c r="S100" s="32"/>
      <c r="T100" s="32"/>
    </row>
    <row r="101" spans="1:20" ht="99" customHeight="1" thickBot="1" x14ac:dyDescent="0.35">
      <c r="A101" s="17" t="s">
        <v>322</v>
      </c>
      <c r="B101" s="6" t="s">
        <v>60</v>
      </c>
      <c r="C101" s="4" t="s">
        <v>89</v>
      </c>
      <c r="D101" s="7" t="s">
        <v>280</v>
      </c>
      <c r="E101" s="11" t="s">
        <v>282</v>
      </c>
      <c r="F101" s="4" t="s">
        <v>200</v>
      </c>
      <c r="G101" s="5" t="s">
        <v>5</v>
      </c>
      <c r="H101" s="15"/>
      <c r="I101" s="8"/>
      <c r="J101" s="8"/>
      <c r="K101" s="8">
        <v>1</v>
      </c>
      <c r="L101" s="8"/>
      <c r="M101" s="3"/>
      <c r="N101" s="8"/>
      <c r="O101" s="14"/>
      <c r="P101" s="35"/>
      <c r="Q101" s="27">
        <f t="shared" si="2"/>
        <v>1</v>
      </c>
      <c r="R101" s="27" t="s">
        <v>337</v>
      </c>
      <c r="S101" s="32"/>
      <c r="T101" s="32"/>
    </row>
    <row r="102" spans="1:20" ht="103.5" customHeight="1" thickBot="1" x14ac:dyDescent="0.35">
      <c r="A102" s="2" t="s">
        <v>323</v>
      </c>
      <c r="B102" s="6" t="s">
        <v>60</v>
      </c>
      <c r="C102" s="4" t="s">
        <v>90</v>
      </c>
      <c r="D102" s="7" t="s">
        <v>166</v>
      </c>
      <c r="E102" s="11" t="s">
        <v>282</v>
      </c>
      <c r="F102" s="4" t="s">
        <v>198</v>
      </c>
      <c r="G102" s="5" t="s">
        <v>5</v>
      </c>
      <c r="H102" s="15"/>
      <c r="I102" s="8"/>
      <c r="J102" s="8"/>
      <c r="K102" s="8">
        <v>1</v>
      </c>
      <c r="L102" s="8"/>
      <c r="M102" s="3"/>
      <c r="N102" s="8"/>
      <c r="O102" s="14"/>
      <c r="P102" s="35"/>
      <c r="Q102" s="27">
        <f t="shared" si="2"/>
        <v>1</v>
      </c>
      <c r="R102" s="36" t="s">
        <v>337</v>
      </c>
      <c r="S102" s="32"/>
      <c r="T102" s="32"/>
    </row>
    <row r="103" spans="1:20" ht="78" customHeight="1" thickBot="1" x14ac:dyDescent="0.35">
      <c r="A103" s="17" t="s">
        <v>324</v>
      </c>
      <c r="B103" s="6" t="s">
        <v>60</v>
      </c>
      <c r="C103" s="4" t="s">
        <v>91</v>
      </c>
      <c r="D103" s="7" t="s">
        <v>165</v>
      </c>
      <c r="E103" s="11" t="s">
        <v>282</v>
      </c>
      <c r="F103" s="4" t="s">
        <v>200</v>
      </c>
      <c r="G103" s="5" t="s">
        <v>5</v>
      </c>
      <c r="H103" s="15"/>
      <c r="I103" s="8"/>
      <c r="J103" s="8"/>
      <c r="K103" s="8">
        <v>1</v>
      </c>
      <c r="L103" s="8"/>
      <c r="M103" s="3"/>
      <c r="N103" s="8"/>
      <c r="O103" s="14"/>
      <c r="P103" s="35"/>
      <c r="Q103" s="27">
        <f t="shared" si="2"/>
        <v>1</v>
      </c>
      <c r="R103" s="27" t="s">
        <v>337</v>
      </c>
      <c r="S103" s="32"/>
      <c r="T103" s="32"/>
    </row>
    <row r="104" spans="1:20" ht="79.5" customHeight="1" thickBot="1" x14ac:dyDescent="0.35">
      <c r="A104" s="2" t="s">
        <v>325</v>
      </c>
      <c r="B104" s="6" t="s">
        <v>60</v>
      </c>
      <c r="C104" s="4" t="s">
        <v>92</v>
      </c>
      <c r="D104" s="7" t="s">
        <v>165</v>
      </c>
      <c r="E104" s="11" t="s">
        <v>282</v>
      </c>
      <c r="F104" s="4" t="s">
        <v>200</v>
      </c>
      <c r="G104" s="5" t="s">
        <v>5</v>
      </c>
      <c r="H104" s="15"/>
      <c r="I104" s="8"/>
      <c r="J104" s="8"/>
      <c r="K104" s="8">
        <v>1</v>
      </c>
      <c r="L104" s="8"/>
      <c r="M104" s="3"/>
      <c r="N104" s="8"/>
      <c r="O104" s="14"/>
      <c r="P104" s="35"/>
      <c r="Q104" s="27">
        <f t="shared" si="2"/>
        <v>1</v>
      </c>
      <c r="R104" s="36" t="s">
        <v>337</v>
      </c>
      <c r="S104" s="32"/>
      <c r="T104" s="32"/>
    </row>
    <row r="105" spans="1:20" ht="80.25" customHeight="1" thickBot="1" x14ac:dyDescent="0.35">
      <c r="A105" s="17" t="s">
        <v>326</v>
      </c>
      <c r="B105" s="6" t="s">
        <v>60</v>
      </c>
      <c r="C105" s="4" t="s">
        <v>93</v>
      </c>
      <c r="D105" s="7" t="s">
        <v>165</v>
      </c>
      <c r="E105" s="11" t="s">
        <v>282</v>
      </c>
      <c r="F105" s="4" t="s">
        <v>200</v>
      </c>
      <c r="G105" s="5" t="s">
        <v>5</v>
      </c>
      <c r="H105" s="15"/>
      <c r="I105" s="8"/>
      <c r="J105" s="8"/>
      <c r="K105" s="8">
        <v>1</v>
      </c>
      <c r="L105" s="8"/>
      <c r="M105" s="3"/>
      <c r="N105" s="8"/>
      <c r="O105" s="14"/>
      <c r="P105" s="35"/>
      <c r="Q105" s="27">
        <f t="shared" si="2"/>
        <v>1</v>
      </c>
      <c r="R105" s="27" t="s">
        <v>337</v>
      </c>
      <c r="S105" s="32"/>
      <c r="T105" s="32"/>
    </row>
    <row r="106" spans="1:20" ht="82.5" customHeight="1" thickBot="1" x14ac:dyDescent="0.35">
      <c r="A106" s="2" t="s">
        <v>327</v>
      </c>
      <c r="B106" s="6" t="s">
        <v>60</v>
      </c>
      <c r="C106" s="4" t="s">
        <v>94</v>
      </c>
      <c r="D106" s="7" t="s">
        <v>165</v>
      </c>
      <c r="E106" s="11" t="s">
        <v>282</v>
      </c>
      <c r="F106" s="4" t="s">
        <v>200</v>
      </c>
      <c r="G106" s="5" t="s">
        <v>5</v>
      </c>
      <c r="H106" s="15"/>
      <c r="I106" s="8"/>
      <c r="J106" s="8"/>
      <c r="K106" s="8">
        <v>1</v>
      </c>
      <c r="L106" s="8"/>
      <c r="M106" s="3"/>
      <c r="N106" s="8"/>
      <c r="O106" s="14"/>
      <c r="P106" s="35"/>
      <c r="Q106" s="27">
        <f t="shared" si="2"/>
        <v>1</v>
      </c>
      <c r="R106" s="36" t="s">
        <v>337</v>
      </c>
      <c r="S106" s="32"/>
      <c r="T106" s="32"/>
    </row>
    <row r="107" spans="1:20" ht="99.75" customHeight="1" thickBot="1" x14ac:dyDescent="0.35">
      <c r="A107" s="17" t="s">
        <v>328</v>
      </c>
      <c r="B107" s="6" t="s">
        <v>60</v>
      </c>
      <c r="C107" s="4" t="s">
        <v>95</v>
      </c>
      <c r="D107" s="7" t="s">
        <v>281</v>
      </c>
      <c r="E107" s="11" t="s">
        <v>282</v>
      </c>
      <c r="F107" s="4" t="s">
        <v>199</v>
      </c>
      <c r="G107" s="5" t="s">
        <v>5</v>
      </c>
      <c r="H107" s="15"/>
      <c r="I107" s="8"/>
      <c r="J107" s="8"/>
      <c r="K107" s="8">
        <v>1</v>
      </c>
      <c r="L107" s="8"/>
      <c r="M107" s="3"/>
      <c r="N107" s="8"/>
      <c r="O107" s="14"/>
      <c r="P107" s="35"/>
      <c r="Q107" s="27">
        <f t="shared" si="2"/>
        <v>1</v>
      </c>
      <c r="R107" s="27" t="s">
        <v>337</v>
      </c>
      <c r="S107" s="32"/>
      <c r="T107" s="32"/>
    </row>
    <row r="108" spans="1:20" ht="82.5" customHeight="1" thickBot="1" x14ac:dyDescent="0.35">
      <c r="A108" s="2" t="s">
        <v>329</v>
      </c>
      <c r="B108" s="6" t="s">
        <v>60</v>
      </c>
      <c r="C108" s="4" t="s">
        <v>96</v>
      </c>
      <c r="D108" s="7" t="s">
        <v>165</v>
      </c>
      <c r="E108" s="11" t="s">
        <v>282</v>
      </c>
      <c r="F108" s="4" t="s">
        <v>200</v>
      </c>
      <c r="G108" s="5" t="s">
        <v>5</v>
      </c>
      <c r="H108" s="15"/>
      <c r="I108" s="8"/>
      <c r="J108" s="8"/>
      <c r="K108" s="8">
        <v>1</v>
      </c>
      <c r="L108" s="8"/>
      <c r="M108" s="3"/>
      <c r="N108" s="8"/>
      <c r="O108" s="14"/>
      <c r="P108" s="35"/>
      <c r="Q108" s="27">
        <f t="shared" si="2"/>
        <v>1</v>
      </c>
      <c r="R108" s="36" t="s">
        <v>337</v>
      </c>
      <c r="S108" s="32"/>
      <c r="T108" s="32"/>
    </row>
    <row r="109" spans="1:20" s="22" customFormat="1" ht="61.5" customHeight="1" thickBot="1" x14ac:dyDescent="0.3">
      <c r="A109" s="56" t="s">
        <v>350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  <c r="R109" s="30"/>
      <c r="S109" s="33"/>
      <c r="T109" s="33"/>
    </row>
    <row r="110" spans="1:20" ht="54" customHeight="1" thickBot="1" x14ac:dyDescent="0.35">
      <c r="A110" s="17" t="s">
        <v>292</v>
      </c>
      <c r="B110" s="6" t="s">
        <v>97</v>
      </c>
      <c r="C110" s="4" t="s">
        <v>98</v>
      </c>
      <c r="D110" s="7" t="s">
        <v>167</v>
      </c>
      <c r="E110" s="11" t="s">
        <v>282</v>
      </c>
      <c r="F110" s="4" t="s">
        <v>200</v>
      </c>
      <c r="G110" s="5" t="s">
        <v>5</v>
      </c>
      <c r="H110" s="15"/>
      <c r="I110" s="3">
        <v>3</v>
      </c>
      <c r="J110" s="8"/>
      <c r="K110" s="8"/>
      <c r="L110" s="8"/>
      <c r="M110" s="3">
        <v>2</v>
      </c>
      <c r="N110" s="8"/>
      <c r="O110" s="14"/>
      <c r="P110" s="35"/>
      <c r="Q110" s="27">
        <f t="shared" si="2"/>
        <v>5</v>
      </c>
      <c r="R110" s="27" t="s">
        <v>337</v>
      </c>
      <c r="S110" s="32"/>
      <c r="T110" s="32"/>
    </row>
    <row r="111" spans="1:20" ht="41.25" thickBot="1" x14ac:dyDescent="0.35">
      <c r="A111" s="17" t="s">
        <v>293</v>
      </c>
      <c r="B111" s="6" t="s">
        <v>104</v>
      </c>
      <c r="C111" s="4" t="s">
        <v>105</v>
      </c>
      <c r="D111" s="7" t="s">
        <v>170</v>
      </c>
      <c r="E111" s="11" t="s">
        <v>282</v>
      </c>
      <c r="F111" s="4" t="s">
        <v>200</v>
      </c>
      <c r="G111" s="5" t="s">
        <v>5</v>
      </c>
      <c r="H111" s="15"/>
      <c r="I111" s="3">
        <v>2</v>
      </c>
      <c r="J111" s="8"/>
      <c r="K111" s="8"/>
      <c r="L111" s="8"/>
      <c r="M111" s="3"/>
      <c r="N111" s="8"/>
      <c r="O111" s="14"/>
      <c r="P111" s="35"/>
      <c r="Q111" s="27">
        <f>SUM(H111:O111)</f>
        <v>2</v>
      </c>
      <c r="R111" s="36" t="s">
        <v>337</v>
      </c>
      <c r="S111" s="32"/>
      <c r="T111" s="32"/>
    </row>
    <row r="112" spans="1:20" ht="63.75" customHeight="1" thickBot="1" x14ac:dyDescent="0.35">
      <c r="A112" s="17" t="s">
        <v>294</v>
      </c>
      <c r="B112" s="6" t="s">
        <v>99</v>
      </c>
      <c r="C112" s="4"/>
      <c r="D112" s="7" t="s">
        <v>283</v>
      </c>
      <c r="E112" s="11" t="s">
        <v>282</v>
      </c>
      <c r="F112" s="4" t="s">
        <v>290</v>
      </c>
      <c r="G112" s="5" t="s">
        <v>15</v>
      </c>
      <c r="H112" s="2">
        <v>6</v>
      </c>
      <c r="I112" s="8"/>
      <c r="J112" s="8"/>
      <c r="K112" s="8"/>
      <c r="L112" s="8"/>
      <c r="M112" s="3"/>
      <c r="N112" s="8"/>
      <c r="O112" s="14"/>
      <c r="P112" s="35"/>
      <c r="Q112" s="27">
        <f t="shared" ref="Q112:Q127" si="3">SUM(H112:O112)</f>
        <v>6</v>
      </c>
      <c r="R112" s="27" t="s">
        <v>337</v>
      </c>
      <c r="S112" s="32"/>
      <c r="T112" s="32"/>
    </row>
    <row r="113" spans="1:20" ht="120.75" customHeight="1" thickBot="1" x14ac:dyDescent="0.35">
      <c r="A113" s="17" t="s">
        <v>295</v>
      </c>
      <c r="B113" s="6" t="s">
        <v>100</v>
      </c>
      <c r="C113" s="4" t="s">
        <v>101</v>
      </c>
      <c r="D113" s="7" t="s">
        <v>168</v>
      </c>
      <c r="E113" s="11" t="s">
        <v>282</v>
      </c>
      <c r="F113" s="4" t="s">
        <v>200</v>
      </c>
      <c r="G113" s="5" t="s">
        <v>15</v>
      </c>
      <c r="H113" s="15"/>
      <c r="I113" s="8"/>
      <c r="J113" s="8"/>
      <c r="K113" s="8">
        <v>1</v>
      </c>
      <c r="L113" s="8"/>
      <c r="M113" s="3"/>
      <c r="N113" s="3">
        <v>1</v>
      </c>
      <c r="O113" s="14"/>
      <c r="P113" s="35"/>
      <c r="Q113" s="27">
        <f t="shared" si="3"/>
        <v>2</v>
      </c>
      <c r="R113" s="36" t="s">
        <v>337</v>
      </c>
      <c r="S113" s="32"/>
      <c r="T113" s="32"/>
    </row>
    <row r="114" spans="1:20" ht="59.25" customHeight="1" thickBot="1" x14ac:dyDescent="0.3">
      <c r="A114" s="56" t="s">
        <v>351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8"/>
      <c r="R114" s="30"/>
      <c r="S114" s="33"/>
      <c r="T114" s="33"/>
    </row>
    <row r="115" spans="1:20" ht="300" customHeight="1" thickBot="1" x14ac:dyDescent="0.35">
      <c r="A115" s="2" t="s">
        <v>292</v>
      </c>
      <c r="B115" s="6" t="s">
        <v>102</v>
      </c>
      <c r="C115" s="4" t="s">
        <v>103</v>
      </c>
      <c r="D115" s="7" t="s">
        <v>169</v>
      </c>
      <c r="E115" s="11" t="s">
        <v>282</v>
      </c>
      <c r="F115" s="4" t="s">
        <v>331</v>
      </c>
      <c r="G115" s="5" t="s">
        <v>5</v>
      </c>
      <c r="H115" s="2">
        <v>12</v>
      </c>
      <c r="I115" s="8"/>
      <c r="J115" s="8"/>
      <c r="K115" s="8"/>
      <c r="L115" s="8"/>
      <c r="M115" s="3"/>
      <c r="N115" s="8"/>
      <c r="O115" s="14"/>
      <c r="P115" s="35"/>
      <c r="Q115" s="27">
        <f t="shared" si="3"/>
        <v>12</v>
      </c>
      <c r="R115" s="36" t="s">
        <v>337</v>
      </c>
      <c r="S115" s="32"/>
      <c r="T115" s="32"/>
    </row>
    <row r="116" spans="1:20" ht="52.5" customHeight="1" thickBot="1" x14ac:dyDescent="0.3">
      <c r="A116" s="56" t="s">
        <v>352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8"/>
      <c r="R116" s="30"/>
      <c r="S116" s="33"/>
      <c r="T116" s="33"/>
    </row>
    <row r="117" spans="1:20" ht="69.75" customHeight="1" thickBot="1" x14ac:dyDescent="0.35">
      <c r="A117" s="17" t="s">
        <v>292</v>
      </c>
      <c r="B117" s="6" t="s">
        <v>108</v>
      </c>
      <c r="C117" s="4" t="s">
        <v>109</v>
      </c>
      <c r="D117" s="7" t="s">
        <v>172</v>
      </c>
      <c r="E117" s="11" t="s">
        <v>282</v>
      </c>
      <c r="F117" s="4" t="s">
        <v>200</v>
      </c>
      <c r="G117" s="5" t="s">
        <v>5</v>
      </c>
      <c r="H117" s="15"/>
      <c r="I117" s="8"/>
      <c r="J117" s="8"/>
      <c r="K117" s="8"/>
      <c r="L117" s="8"/>
      <c r="M117" s="3"/>
      <c r="N117" s="3">
        <v>4</v>
      </c>
      <c r="O117" s="14"/>
      <c r="P117" s="35"/>
      <c r="Q117" s="27">
        <f t="shared" si="3"/>
        <v>4</v>
      </c>
      <c r="R117" s="36" t="s">
        <v>337</v>
      </c>
      <c r="S117" s="32"/>
      <c r="T117" s="32"/>
    </row>
    <row r="118" spans="1:20" ht="49.5" customHeight="1" thickBot="1" x14ac:dyDescent="0.3">
      <c r="A118" s="56" t="s">
        <v>353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8"/>
      <c r="R118" s="30"/>
      <c r="S118" s="33"/>
      <c r="T118" s="33"/>
    </row>
    <row r="119" spans="1:20" ht="122.25" thickBot="1" x14ac:dyDescent="0.35">
      <c r="A119" s="2" t="s">
        <v>292</v>
      </c>
      <c r="B119" s="6" t="s">
        <v>110</v>
      </c>
      <c r="C119" s="4" t="s">
        <v>111</v>
      </c>
      <c r="D119" s="7" t="s">
        <v>173</v>
      </c>
      <c r="E119" s="11" t="s">
        <v>282</v>
      </c>
      <c r="F119" s="4" t="s">
        <v>200</v>
      </c>
      <c r="G119" s="5" t="s">
        <v>5</v>
      </c>
      <c r="H119" s="15"/>
      <c r="I119" s="8"/>
      <c r="J119" s="8"/>
      <c r="K119" s="8">
        <v>300</v>
      </c>
      <c r="L119" s="8"/>
      <c r="M119" s="3"/>
      <c r="N119" s="3">
        <v>100</v>
      </c>
      <c r="O119" s="14"/>
      <c r="P119" s="35"/>
      <c r="Q119" s="27">
        <f t="shared" si="3"/>
        <v>400</v>
      </c>
      <c r="R119" s="27" t="s">
        <v>337</v>
      </c>
      <c r="S119" s="32"/>
      <c r="T119" s="32"/>
    </row>
    <row r="120" spans="1:20" ht="61.5" thickBot="1" x14ac:dyDescent="0.35">
      <c r="A120" s="17" t="s">
        <v>293</v>
      </c>
      <c r="B120" s="6" t="s">
        <v>110</v>
      </c>
      <c r="C120" s="4" t="s">
        <v>112</v>
      </c>
      <c r="D120" s="7" t="s">
        <v>174</v>
      </c>
      <c r="E120" s="11" t="s">
        <v>282</v>
      </c>
      <c r="F120" s="4" t="s">
        <v>200</v>
      </c>
      <c r="G120" s="5" t="s">
        <v>5</v>
      </c>
      <c r="H120" s="15"/>
      <c r="I120" s="8"/>
      <c r="J120" s="8"/>
      <c r="K120" s="8">
        <v>10</v>
      </c>
      <c r="L120" s="8"/>
      <c r="M120" s="3"/>
      <c r="N120" s="3">
        <v>15</v>
      </c>
      <c r="O120" s="14"/>
      <c r="P120" s="35"/>
      <c r="Q120" s="27">
        <f t="shared" si="3"/>
        <v>25</v>
      </c>
      <c r="R120" s="27" t="s">
        <v>337</v>
      </c>
      <c r="S120" s="32"/>
      <c r="T120" s="32"/>
    </row>
    <row r="121" spans="1:20" ht="61.5" thickBot="1" x14ac:dyDescent="0.35">
      <c r="A121" s="2" t="s">
        <v>294</v>
      </c>
      <c r="B121" s="6" t="s">
        <v>110</v>
      </c>
      <c r="C121" s="4" t="s">
        <v>113</v>
      </c>
      <c r="D121" s="7" t="s">
        <v>175</v>
      </c>
      <c r="E121" s="11" t="s">
        <v>282</v>
      </c>
      <c r="F121" s="4" t="s">
        <v>200</v>
      </c>
      <c r="G121" s="5" t="s">
        <v>5</v>
      </c>
      <c r="H121" s="15"/>
      <c r="I121" s="8"/>
      <c r="J121" s="8"/>
      <c r="K121" s="8">
        <v>10</v>
      </c>
      <c r="L121" s="8"/>
      <c r="M121" s="3"/>
      <c r="N121" s="3">
        <v>10</v>
      </c>
      <c r="O121" s="14"/>
      <c r="P121" s="35"/>
      <c r="Q121" s="27">
        <f t="shared" si="3"/>
        <v>20</v>
      </c>
      <c r="R121" s="27" t="s">
        <v>337</v>
      </c>
      <c r="S121" s="32"/>
      <c r="T121" s="32"/>
    </row>
    <row r="122" spans="1:20" ht="41.25" thickBot="1" x14ac:dyDescent="0.35">
      <c r="A122" s="17" t="s">
        <v>295</v>
      </c>
      <c r="B122" s="6" t="s">
        <v>114</v>
      </c>
      <c r="C122" s="4" t="s">
        <v>115</v>
      </c>
      <c r="D122" s="7" t="s">
        <v>176</v>
      </c>
      <c r="E122" s="11" t="s">
        <v>282</v>
      </c>
      <c r="F122" s="4" t="s">
        <v>200</v>
      </c>
      <c r="G122" s="5" t="s">
        <v>5</v>
      </c>
      <c r="H122" s="15"/>
      <c r="I122" s="8"/>
      <c r="J122" s="8"/>
      <c r="K122" s="8">
        <v>10</v>
      </c>
      <c r="L122" s="8"/>
      <c r="M122" s="3"/>
      <c r="N122" s="3">
        <v>10</v>
      </c>
      <c r="O122" s="14"/>
      <c r="P122" s="35"/>
      <c r="Q122" s="27">
        <f t="shared" si="3"/>
        <v>20</v>
      </c>
      <c r="R122" s="27" t="s">
        <v>337</v>
      </c>
      <c r="S122" s="32"/>
      <c r="T122" s="32"/>
    </row>
    <row r="123" spans="1:20" ht="21" thickBot="1" x14ac:dyDescent="0.35">
      <c r="A123" s="2" t="s">
        <v>296</v>
      </c>
      <c r="B123" s="6" t="s">
        <v>116</v>
      </c>
      <c r="C123" s="4" t="s">
        <v>117</v>
      </c>
      <c r="D123" s="7" t="s">
        <v>177</v>
      </c>
      <c r="E123" s="11" t="s">
        <v>282</v>
      </c>
      <c r="F123" s="4" t="s">
        <v>200</v>
      </c>
      <c r="G123" s="5" t="s">
        <v>5</v>
      </c>
      <c r="H123" s="15"/>
      <c r="I123" s="8"/>
      <c r="J123" s="8"/>
      <c r="K123" s="8">
        <v>4</v>
      </c>
      <c r="L123" s="8"/>
      <c r="M123" s="3"/>
      <c r="N123" s="3">
        <v>5</v>
      </c>
      <c r="O123" s="14"/>
      <c r="P123" s="35"/>
      <c r="Q123" s="27">
        <f t="shared" si="3"/>
        <v>9</v>
      </c>
      <c r="R123" s="27" t="s">
        <v>337</v>
      </c>
      <c r="S123" s="32"/>
      <c r="T123" s="32"/>
    </row>
    <row r="124" spans="1:20" ht="68.25" customHeight="1" thickBot="1" x14ac:dyDescent="0.35">
      <c r="A124" s="17" t="s">
        <v>297</v>
      </c>
      <c r="B124" s="6" t="s">
        <v>116</v>
      </c>
      <c r="C124" s="4" t="s">
        <v>118</v>
      </c>
      <c r="D124" s="7" t="s">
        <v>178</v>
      </c>
      <c r="E124" s="11" t="s">
        <v>282</v>
      </c>
      <c r="F124" s="4" t="s">
        <v>200</v>
      </c>
      <c r="G124" s="5" t="s">
        <v>5</v>
      </c>
      <c r="H124" s="15"/>
      <c r="I124" s="8"/>
      <c r="J124" s="8"/>
      <c r="K124" s="8">
        <v>4</v>
      </c>
      <c r="L124" s="8"/>
      <c r="M124" s="3"/>
      <c r="N124" s="3">
        <v>5</v>
      </c>
      <c r="O124" s="14"/>
      <c r="P124" s="35"/>
      <c r="Q124" s="27">
        <f t="shared" si="3"/>
        <v>9</v>
      </c>
      <c r="R124" s="27" t="s">
        <v>337</v>
      </c>
      <c r="S124" s="32"/>
      <c r="T124" s="32"/>
    </row>
    <row r="125" spans="1:20" ht="21" thickBot="1" x14ac:dyDescent="0.35">
      <c r="A125" s="2" t="s">
        <v>298</v>
      </c>
      <c r="B125" s="6" t="s">
        <v>252</v>
      </c>
      <c r="C125" s="4" t="s">
        <v>253</v>
      </c>
      <c r="D125" s="7" t="s">
        <v>254</v>
      </c>
      <c r="E125" s="11" t="s">
        <v>282</v>
      </c>
      <c r="F125" s="4" t="s">
        <v>200</v>
      </c>
      <c r="G125" s="5" t="s">
        <v>5</v>
      </c>
      <c r="H125" s="15"/>
      <c r="I125" s="8"/>
      <c r="J125" s="8"/>
      <c r="K125" s="8"/>
      <c r="L125" s="8"/>
      <c r="M125" s="8"/>
      <c r="N125" s="3">
        <v>10</v>
      </c>
      <c r="O125" s="14"/>
      <c r="P125" s="35"/>
      <c r="Q125" s="27">
        <f t="shared" si="3"/>
        <v>10</v>
      </c>
      <c r="R125" s="27" t="s">
        <v>337</v>
      </c>
      <c r="S125" s="32"/>
      <c r="T125" s="32"/>
    </row>
    <row r="126" spans="1:20" ht="41.25" thickBot="1" x14ac:dyDescent="0.35">
      <c r="A126" s="17" t="s">
        <v>299</v>
      </c>
      <c r="B126" s="6" t="s">
        <v>252</v>
      </c>
      <c r="C126" s="4" t="s">
        <v>255</v>
      </c>
      <c r="D126" s="7" t="s">
        <v>256</v>
      </c>
      <c r="E126" s="11" t="s">
        <v>282</v>
      </c>
      <c r="F126" s="4" t="s">
        <v>200</v>
      </c>
      <c r="G126" s="5" t="s">
        <v>5</v>
      </c>
      <c r="H126" s="15"/>
      <c r="I126" s="8"/>
      <c r="J126" s="8"/>
      <c r="K126" s="8"/>
      <c r="L126" s="8"/>
      <c r="M126" s="8"/>
      <c r="N126" s="3">
        <v>30</v>
      </c>
      <c r="O126" s="14"/>
      <c r="P126" s="35"/>
      <c r="Q126" s="27">
        <f t="shared" si="3"/>
        <v>30</v>
      </c>
      <c r="R126" s="27" t="s">
        <v>337</v>
      </c>
      <c r="S126" s="32"/>
      <c r="T126" s="32"/>
    </row>
    <row r="127" spans="1:20" ht="48" customHeight="1" thickBot="1" x14ac:dyDescent="0.35">
      <c r="A127" s="2" t="s">
        <v>300</v>
      </c>
      <c r="B127" s="6" t="s">
        <v>252</v>
      </c>
      <c r="C127" s="4" t="s">
        <v>257</v>
      </c>
      <c r="D127" s="7" t="s">
        <v>254</v>
      </c>
      <c r="E127" s="11" t="s">
        <v>282</v>
      </c>
      <c r="F127" s="4" t="s">
        <v>200</v>
      </c>
      <c r="G127" s="5" t="s">
        <v>5</v>
      </c>
      <c r="H127" s="15"/>
      <c r="I127" s="8"/>
      <c r="J127" s="8"/>
      <c r="K127" s="8"/>
      <c r="L127" s="8"/>
      <c r="M127" s="8"/>
      <c r="N127" s="3">
        <v>30</v>
      </c>
      <c r="O127" s="14"/>
      <c r="P127" s="35"/>
      <c r="Q127" s="27">
        <f t="shared" si="3"/>
        <v>30</v>
      </c>
      <c r="R127" s="27" t="s">
        <v>337</v>
      </c>
      <c r="S127" s="32"/>
      <c r="T127" s="32"/>
    </row>
    <row r="128" spans="1:20" ht="53.25" customHeight="1" thickBot="1" x14ac:dyDescent="0.35">
      <c r="A128" s="17" t="s">
        <v>301</v>
      </c>
      <c r="B128" s="6" t="s">
        <v>202</v>
      </c>
      <c r="C128" s="4" t="s">
        <v>204</v>
      </c>
      <c r="D128" s="7" t="s">
        <v>203</v>
      </c>
      <c r="E128" s="11" t="s">
        <v>282</v>
      </c>
      <c r="F128" s="4" t="s">
        <v>200</v>
      </c>
      <c r="G128" s="20" t="s">
        <v>5</v>
      </c>
      <c r="H128" s="15"/>
      <c r="I128" s="8">
        <v>30</v>
      </c>
      <c r="J128" s="8"/>
      <c r="K128" s="8"/>
      <c r="L128" s="8"/>
      <c r="M128" s="8"/>
      <c r="N128" s="8"/>
      <c r="O128" s="14"/>
      <c r="P128" s="35"/>
      <c r="Q128" s="27">
        <f t="shared" ref="Q128:Q131" si="4">SUM(H128:O128)</f>
        <v>30</v>
      </c>
      <c r="R128" s="36" t="s">
        <v>337</v>
      </c>
      <c r="S128" s="32"/>
      <c r="T128" s="32"/>
    </row>
    <row r="129" spans="1:20" ht="51" customHeight="1" thickBot="1" x14ac:dyDescent="0.3">
      <c r="A129" s="56" t="s">
        <v>354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8"/>
      <c r="R129" s="30"/>
      <c r="S129" s="33"/>
      <c r="T129" s="33"/>
    </row>
    <row r="130" spans="1:20" ht="43.5" customHeight="1" thickBot="1" x14ac:dyDescent="0.35">
      <c r="A130" s="17" t="s">
        <v>292</v>
      </c>
      <c r="B130" s="6" t="s">
        <v>285</v>
      </c>
      <c r="C130" s="4" t="s">
        <v>205</v>
      </c>
      <c r="D130" s="9" t="s">
        <v>206</v>
      </c>
      <c r="E130" s="11" t="s">
        <v>282</v>
      </c>
      <c r="F130" s="4" t="s">
        <v>200</v>
      </c>
      <c r="G130" s="13" t="s">
        <v>5</v>
      </c>
      <c r="H130" s="15"/>
      <c r="I130" s="8"/>
      <c r="J130" s="8"/>
      <c r="K130" s="8"/>
      <c r="L130" s="8"/>
      <c r="M130" s="8">
        <v>10</v>
      </c>
      <c r="N130" s="8"/>
      <c r="O130" s="14"/>
      <c r="P130" s="35"/>
      <c r="Q130" s="27">
        <f t="shared" si="4"/>
        <v>10</v>
      </c>
      <c r="R130" s="27" t="s">
        <v>337</v>
      </c>
      <c r="S130" s="32"/>
      <c r="T130" s="32"/>
    </row>
    <row r="131" spans="1:20" ht="39" customHeight="1" thickBot="1" x14ac:dyDescent="0.35">
      <c r="A131" s="2" t="s">
        <v>293</v>
      </c>
      <c r="B131" s="6" t="s">
        <v>285</v>
      </c>
      <c r="C131" s="4" t="s">
        <v>207</v>
      </c>
      <c r="D131" s="9" t="s">
        <v>206</v>
      </c>
      <c r="E131" s="11" t="s">
        <v>282</v>
      </c>
      <c r="F131" s="4" t="s">
        <v>200</v>
      </c>
      <c r="G131" s="13" t="s">
        <v>5</v>
      </c>
      <c r="H131" s="15"/>
      <c r="I131" s="8"/>
      <c r="J131" s="8"/>
      <c r="K131" s="8"/>
      <c r="L131" s="8"/>
      <c r="M131" s="8">
        <v>10</v>
      </c>
      <c r="N131" s="8"/>
      <c r="O131" s="14"/>
      <c r="P131" s="35"/>
      <c r="Q131" s="27">
        <f t="shared" si="4"/>
        <v>10</v>
      </c>
      <c r="R131" s="36" t="s">
        <v>337</v>
      </c>
      <c r="S131" s="32"/>
      <c r="T131" s="32"/>
    </row>
    <row r="132" spans="1:20" ht="45" customHeight="1" thickBot="1" x14ac:dyDescent="0.3">
      <c r="A132" s="56" t="s">
        <v>355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8"/>
      <c r="S132" s="33"/>
      <c r="T132" s="33"/>
    </row>
    <row r="133" spans="1:20" ht="54.75" customHeight="1" thickBot="1" x14ac:dyDescent="0.3">
      <c r="A133" s="60" t="s">
        <v>338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2"/>
      <c r="S133" s="37"/>
      <c r="T133" s="37"/>
    </row>
    <row r="134" spans="1:20" x14ac:dyDescent="0.25">
      <c r="C134" s="23"/>
    </row>
    <row r="135" spans="1:20" ht="13.5" customHeight="1" x14ac:dyDescent="0.25">
      <c r="C135" s="23"/>
      <c r="D135" s="55"/>
      <c r="E135" s="55"/>
      <c r="F135" s="55"/>
      <c r="G135" s="55"/>
    </row>
  </sheetData>
  <mergeCells count="25">
    <mergeCell ref="A132:R132"/>
    <mergeCell ref="A133:R133"/>
    <mergeCell ref="A16:Q16"/>
    <mergeCell ref="A8:Q8"/>
    <mergeCell ref="A1:Q1"/>
    <mergeCell ref="A3:G5"/>
    <mergeCell ref="A2:M2"/>
    <mergeCell ref="Q3:Q6"/>
    <mergeCell ref="P3:P6"/>
    <mergeCell ref="S3:S6"/>
    <mergeCell ref="T3:T6"/>
    <mergeCell ref="D135:G135"/>
    <mergeCell ref="A116:Q116"/>
    <mergeCell ref="A118:Q118"/>
    <mergeCell ref="A129:Q129"/>
    <mergeCell ref="A114:Q114"/>
    <mergeCell ref="A109:Q109"/>
    <mergeCell ref="A67:Q67"/>
    <mergeCell ref="A70:Q70"/>
    <mergeCell ref="A19:Q19"/>
    <mergeCell ref="A22:Q22"/>
    <mergeCell ref="A35:Q35"/>
    <mergeCell ref="A38:Q38"/>
    <mergeCell ref="A10:Q10"/>
    <mergeCell ref="R3:R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Lewczuk Mateusz</dc:creator>
  <cp:lastModifiedBy>Zakarzewska Małgorzata</cp:lastModifiedBy>
  <cp:lastPrinted>2020-08-31T09:03:02Z</cp:lastPrinted>
  <dcterms:created xsi:type="dcterms:W3CDTF">2020-01-14T11:15:18Z</dcterms:created>
  <dcterms:modified xsi:type="dcterms:W3CDTF">2020-08-31T09:03:04Z</dcterms:modified>
</cp:coreProperties>
</file>