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5815" windowHeight="13905" activeTab="1"/>
  </bookViews>
  <sheets>
    <sheet name="Międzyzdroje " sheetId="1" r:id="rId1"/>
    <sheet name="Dziwnów " sheetId="6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6" l="1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B18" i="6"/>
  <c r="C18" i="6"/>
  <c r="B19" i="6"/>
  <c r="C19" i="6"/>
  <c r="B20" i="6"/>
  <c r="C20" i="6"/>
  <c r="B21" i="6"/>
  <c r="C21" i="6"/>
  <c r="B22" i="6"/>
  <c r="C22" i="6"/>
  <c r="B23" i="6"/>
  <c r="C23" i="6"/>
  <c r="B24" i="6"/>
  <c r="C24" i="6"/>
  <c r="B25" i="6"/>
  <c r="C25" i="6"/>
  <c r="B26" i="6"/>
  <c r="C26" i="6"/>
  <c r="B27" i="6"/>
  <c r="C27" i="6"/>
  <c r="B28" i="6"/>
  <c r="C28" i="6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B36" i="6"/>
  <c r="C36" i="6"/>
  <c r="B37" i="6"/>
  <c r="C37" i="6"/>
  <c r="B38" i="6"/>
  <c r="C38" i="6"/>
  <c r="B39" i="6"/>
  <c r="C39" i="6"/>
  <c r="B40" i="6"/>
  <c r="C40" i="6"/>
  <c r="B41" i="6"/>
  <c r="C41" i="6"/>
  <c r="B42" i="6"/>
  <c r="C42" i="6"/>
  <c r="B43" i="6"/>
  <c r="C43" i="6"/>
  <c r="B44" i="6"/>
  <c r="C44" i="6"/>
  <c r="B45" i="6"/>
  <c r="C45" i="6"/>
  <c r="B46" i="6"/>
  <c r="C46" i="6"/>
  <c r="B47" i="6"/>
  <c r="C47" i="6"/>
  <c r="B48" i="6"/>
  <c r="C48" i="6"/>
  <c r="B49" i="6"/>
  <c r="C49" i="6"/>
  <c r="B50" i="6"/>
  <c r="C50" i="6"/>
  <c r="B51" i="6"/>
  <c r="C51" i="6"/>
  <c r="B52" i="6"/>
  <c r="C52" i="6"/>
  <c r="B53" i="6"/>
  <c r="C53" i="6"/>
  <c r="B54" i="6"/>
  <c r="C54" i="6"/>
  <c r="B55" i="6"/>
  <c r="C55" i="6"/>
  <c r="C6" i="6"/>
  <c r="B6" i="6"/>
  <c r="B57" i="6"/>
</calcChain>
</file>

<file path=xl/sharedStrings.xml><?xml version="1.0" encoding="utf-8"?>
<sst xmlns="http://schemas.openxmlformats.org/spreadsheetml/2006/main" count="228" uniqueCount="124">
  <si>
    <t>Miejsce dostawy:</t>
  </si>
  <si>
    <t>Ośrodek Szkoleniowo-Wypoczynkowy w Międzyzdrojach</t>
  </si>
  <si>
    <t>ul. Krótka 1, 72-500 Międzyzdroje</t>
  </si>
  <si>
    <t>L.p.</t>
  </si>
  <si>
    <t>J.m.</t>
  </si>
  <si>
    <t>Ilość</t>
  </si>
  <si>
    <t>Cena jednostkowa netto</t>
  </si>
  <si>
    <t>Wartość netto (4x6)</t>
  </si>
  <si>
    <t>Stawka (%) podatku VAT</t>
  </si>
  <si>
    <t>Wartość brutto (7x8)</t>
  </si>
  <si>
    <t>RAZEM</t>
  </si>
  <si>
    <t>1.</t>
  </si>
  <si>
    <t>2.</t>
  </si>
  <si>
    <t>3.</t>
  </si>
  <si>
    <t>4.</t>
  </si>
  <si>
    <t xml:space="preserve">Ananas </t>
  </si>
  <si>
    <t>Arbuz</t>
  </si>
  <si>
    <t>Banan</t>
  </si>
  <si>
    <t>Botwina</t>
  </si>
  <si>
    <t>Brzoskwinia</t>
  </si>
  <si>
    <t>Buraki</t>
  </si>
  <si>
    <t>Cebula</t>
  </si>
  <si>
    <t xml:space="preserve">Cebula czerwona </t>
  </si>
  <si>
    <t>Cytryna</t>
  </si>
  <si>
    <t>Czereśnie</t>
  </si>
  <si>
    <t>Czosnek</t>
  </si>
  <si>
    <t xml:space="preserve">Grapefruit  czerwony </t>
  </si>
  <si>
    <t>Gruszka deserowa</t>
  </si>
  <si>
    <t>Kalafior</t>
  </si>
  <si>
    <t xml:space="preserve">Kapusta biała </t>
  </si>
  <si>
    <t>Kapusta biała młoda</t>
  </si>
  <si>
    <t>Kapusta czerwona</t>
  </si>
  <si>
    <t>Kapusta pekińska</t>
  </si>
  <si>
    <t>Kiwi</t>
  </si>
  <si>
    <t>Koper</t>
  </si>
  <si>
    <t>Mandarynka</t>
  </si>
  <si>
    <t>Marchew</t>
  </si>
  <si>
    <t>Nektarynka</t>
  </si>
  <si>
    <t>Ogórek świeży długi</t>
  </si>
  <si>
    <t>Ogórki małosolne</t>
  </si>
  <si>
    <t>Papryka świeża czerwona, żółta</t>
  </si>
  <si>
    <t>Pieczarka świeża</t>
  </si>
  <si>
    <t>Pietruszka korzeń</t>
  </si>
  <si>
    <t>Pietruszka zielona</t>
  </si>
  <si>
    <t>Pomarańcza</t>
  </si>
  <si>
    <t>Pomidor</t>
  </si>
  <si>
    <t>Por</t>
  </si>
  <si>
    <t>Rzodkiewka</t>
  </si>
  <si>
    <t>Sałata dekoracyjna 
(karbowane liście zielona  lub czerwona)</t>
  </si>
  <si>
    <t>Sałata lodowa</t>
  </si>
  <si>
    <t>Sałata zielona</t>
  </si>
  <si>
    <t>Seler</t>
  </si>
  <si>
    <t>Szczypior</t>
  </si>
  <si>
    <t>Śliwka typu renkloda</t>
  </si>
  <si>
    <t>Truskawka</t>
  </si>
  <si>
    <t>Winogrona</t>
  </si>
  <si>
    <t>Ziemniaki</t>
  </si>
  <si>
    <t>Ziemniaki młode</t>
  </si>
  <si>
    <t>szt.</t>
  </si>
  <si>
    <t>Kg</t>
  </si>
  <si>
    <t>kg</t>
  </si>
  <si>
    <t>Pęczek</t>
  </si>
  <si>
    <t>Szt</t>
  </si>
  <si>
    <t>Melon</t>
  </si>
  <si>
    <t xml:space="preserve">kg </t>
  </si>
  <si>
    <t>Jabłka</t>
  </si>
  <si>
    <t xml:space="preserve">Rzodkiewka biała </t>
  </si>
  <si>
    <t>Cukinia</t>
  </si>
  <si>
    <t xml:space="preserve">Pomidor koktajlowy </t>
  </si>
  <si>
    <t>Kapusta kiszona 1 kg</t>
  </si>
  <si>
    <t xml:space="preserve">Ogórki kiszone 1 kg </t>
  </si>
  <si>
    <t xml:space="preserve">Ośrodek Szkoleniowo-Wypoczynkowy w Dziwnowie </t>
  </si>
  <si>
    <t xml:space="preserve">ul.Kaprala Koniecznego 13 , Dziwnów 72-420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</si>
  <si>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</si>
  <si>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</si>
  <si>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</si>
  <si>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</si>
  <si>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</si>
  <si>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</si>
  <si>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</si>
  <si>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</si>
  <si>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</si>
  <si>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</si>
  <si>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</si>
  <si>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</si>
  <si>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</si>
  <si>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</si>
  <si>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</si>
  <si>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</si>
  <si>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</si>
  <si>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</si>
  <si>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</si>
  <si>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</si>
  <si>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</si>
  <si>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</si>
  <si>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</si>
  <si>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</si>
  <si>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</si>
  <si>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</si>
  <si>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</si>
  <si>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</si>
  <si>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</si>
  <si>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</si>
  <si>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</si>
  <si>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</si>
  <si>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</si>
  <si>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</si>
  <si>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</si>
  <si>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</si>
  <si>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</si>
  <si>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</si>
  <si>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</si>
  <si>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</si>
  <si>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</si>
  <si>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</si>
  <si>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</si>
  <si>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</si>
  <si>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</si>
  <si>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</si>
  <si>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 xml:space="preserve">1.    Termin wykonania zamówienia: </t>
  </si>
  <si>
    <t>2.    Dostawy realizowane 6 dni w tygodniu od poniedziałku do soboty, dostawa następnego dnia od godz. 8:00 do 15:00 bez względu na ilość (brak minimum logistycznego).</t>
  </si>
  <si>
    <r>
      <t xml:space="preserve">Opis oferowanego przez Wykonawcę produktu                   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</si>
  <si>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Opis oferowanego przez Wykonawcę produktu                    </t>
    </r>
    <r>
      <rPr>
        <sz val="11"/>
        <rFont val="Arial"/>
        <family val="2"/>
        <charset val="238"/>
      </rPr>
      <t xml:space="preserve"> </t>
    </r>
  </si>
  <si>
    <t>Nazwa artykułu - wymagania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</si>
</sst>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&quot; &quot;[$zł-415];[Red]&quot;-&quot;#,##0.00&quot; &quot;[$zł-415]"/>
    <numFmt numFmtId="165" formatCode="#,##0.00;[Red]#,##0.00"/>
    <numFmt numFmtId="166" formatCode="_-* #,##0.00\ [$zł-415]_-;\-* #,##0.00\ [$zł-415]_-;_-* &quot;-&quot;??\ [$zł-415]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3" fillId="0" borderId="0"/>
    <xf numFmtId="9" fontId="3" fillId="0" borderId="0" applyFont="0" applyFill="0" applyBorder="0" applyAlignment="0" applyProtection="0"/>
  </cellStyleXfs>
  <cellXfs count="63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43" fontId="7" fillId="2" borderId="1" xfId="1" applyFont="1" applyFill="1" applyBorder="1" applyAlignment="1">
      <alignment horizontal="center" vertical="center" wrapText="1"/>
    </xf>
    <xf numFmtId="43" fontId="0" fillId="2" borderId="0" xfId="1" applyFont="1" applyFill="1"/>
    <xf numFmtId="0" fontId="5" fillId="2" borderId="0" xfId="0" applyFont="1" applyFill="1"/>
    <xf numFmtId="0" fontId="7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164" fontId="8" fillId="2" borderId="1" xfId="0" quotePrefix="1" applyNumberFormat="1" applyFont="1" applyFill="1" applyBorder="1"/>
    <xf numFmtId="3" fontId="8" fillId="2" borderId="1" xfId="2" applyNumberFormat="1" applyFont="1" applyFill="1" applyBorder="1"/>
    <xf numFmtId="165" fontId="8" fillId="2" borderId="1" xfId="0" applyNumberFormat="1" applyFont="1" applyFill="1" applyBorder="1"/>
    <xf numFmtId="165" fontId="8" fillId="2" borderId="1" xfId="1" applyNumberFormat="1" applyFont="1" applyFill="1" applyBorder="1" applyAlignment="1">
      <alignment horizontal="right"/>
    </xf>
    <xf numFmtId="43" fontId="10" fillId="2" borderId="1" xfId="1" applyFont="1" applyFill="1" applyBorder="1" applyAlignment="1">
      <alignment horizontal="right" wrapText="1"/>
    </xf>
    <xf numFmtId="165" fontId="8" fillId="3" borderId="1" xfId="1" applyNumberFormat="1" applyFont="1" applyFill="1" applyBorder="1" applyAlignment="1">
      <alignment horizontal="right" wrapText="1"/>
    </xf>
    <xf numFmtId="3" fontId="8" fillId="2" borderId="1" xfId="2" applyNumberFormat="1" applyFont="1" applyFill="1" applyBorder="1" applyAlignment="1">
      <alignment vertical="center"/>
    </xf>
    <xf numFmtId="165" fontId="7" fillId="2" borderId="1" xfId="1" applyNumberFormat="1" applyFont="1" applyFill="1" applyBorder="1"/>
    <xf numFmtId="43" fontId="7" fillId="2" borderId="1" xfId="1" applyFont="1" applyFill="1" applyBorder="1" applyAlignment="1">
      <alignment horizontal="center" vertical="center"/>
    </xf>
    <xf numFmtId="0" fontId="0" fillId="2" borderId="0" xfId="0" applyFill="1"/>
    <xf numFmtId="165" fontId="0" fillId="2" borderId="0" xfId="0" applyNumberFormat="1" applyFill="1"/>
    <xf numFmtId="165" fontId="0" fillId="2" borderId="0" xfId="1" applyNumberFormat="1" applyFont="1" applyFill="1"/>
    <xf numFmtId="0" fontId="0" fillId="2" borderId="0" xfId="0" applyFill="1" applyAlignment="1">
      <alignment horizontal="center" vertical="center"/>
    </xf>
    <xf numFmtId="43" fontId="12" fillId="2" borderId="0" xfId="1" applyFont="1" applyFill="1"/>
    <xf numFmtId="0" fontId="13" fillId="2" borderId="0" xfId="0" applyFont="1" applyFill="1"/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3" fontId="15" fillId="2" borderId="1" xfId="1" applyFont="1" applyFill="1" applyBorder="1" applyAlignment="1">
      <alignment horizontal="center" vertical="center" wrapText="1"/>
    </xf>
    <xf numFmtId="0" fontId="15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4" fontId="14" fillId="2" borderId="1" xfId="0" quotePrefix="1" applyNumberFormat="1" applyFont="1" applyFill="1" applyBorder="1"/>
    <xf numFmtId="164" fontId="16" fillId="2" borderId="1" xfId="3" applyFont="1" applyFill="1" applyBorder="1" applyAlignment="1">
      <alignment horizontal="center" wrapText="1"/>
    </xf>
    <xf numFmtId="3" fontId="14" fillId="2" borderId="1" xfId="2" applyNumberFormat="1" applyFont="1" applyFill="1" applyBorder="1"/>
    <xf numFmtId="165" fontId="14" fillId="2" borderId="1" xfId="0" applyNumberFormat="1" applyFont="1" applyFill="1" applyBorder="1"/>
    <xf numFmtId="165" fontId="14" fillId="2" borderId="1" xfId="1" applyNumberFormat="1" applyFont="1" applyFill="1" applyBorder="1" applyAlignment="1">
      <alignment horizontal="right" vertical="center"/>
    </xf>
    <xf numFmtId="165" fontId="14" fillId="2" borderId="1" xfId="1" applyNumberFormat="1" applyFont="1" applyFill="1" applyBorder="1" applyAlignment="1">
      <alignment horizontal="right"/>
    </xf>
    <xf numFmtId="43" fontId="16" fillId="2" borderId="1" xfId="1" applyFont="1" applyFill="1" applyBorder="1" applyAlignment="1">
      <alignment horizontal="right" wrapText="1"/>
    </xf>
    <xf numFmtId="165" fontId="14" fillId="3" borderId="1" xfId="1" applyNumberFormat="1" applyFont="1" applyFill="1" applyBorder="1" applyAlignment="1">
      <alignment horizontal="right" wrapText="1"/>
    </xf>
    <xf numFmtId="164" fontId="16" fillId="2" borderId="1" xfId="3" applyFont="1" applyFill="1" applyBorder="1" applyAlignment="1">
      <alignment wrapText="1"/>
    </xf>
    <xf numFmtId="164" fontId="16" fillId="2" borderId="1" xfId="3" applyFont="1" applyFill="1" applyBorder="1" applyAlignment="1">
      <alignment vertical="center" wrapText="1"/>
    </xf>
    <xf numFmtId="164" fontId="16" fillId="2" borderId="1" xfId="3" applyFont="1" applyFill="1" applyBorder="1" applyAlignment="1">
      <alignment horizontal="center" vertical="center" wrapText="1"/>
    </xf>
    <xf numFmtId="3" fontId="14" fillId="2" borderId="1" xfId="2" applyNumberFormat="1" applyFont="1" applyFill="1" applyBorder="1" applyAlignment="1">
      <alignment vertical="center"/>
    </xf>
    <xf numFmtId="165" fontId="15" fillId="2" borderId="1" xfId="1" applyNumberFormat="1" applyFont="1" applyFill="1" applyBorder="1"/>
    <xf numFmtId="43" fontId="15" fillId="2" borderId="1" xfId="1" applyFon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 vertical="center"/>
    </xf>
    <xf numFmtId="165" fontId="12" fillId="2" borderId="0" xfId="0" applyNumberFormat="1" applyFont="1" applyFill="1"/>
    <xf numFmtId="165" fontId="12" fillId="2" borderId="0" xfId="1" applyNumberFormat="1" applyFont="1" applyFill="1"/>
    <xf numFmtId="0" fontId="17" fillId="2" borderId="0" xfId="0" applyFont="1" applyFill="1"/>
    <xf numFmtId="166" fontId="8" fillId="2" borderId="1" xfId="1" applyNumberFormat="1" applyFont="1" applyFill="1" applyBorder="1" applyAlignment="1">
      <alignment horizontal="right" vertical="center"/>
    </xf>
    <xf numFmtId="164" fontId="8" fillId="2" borderId="1" xfId="0" quotePrefix="1" applyNumberFormat="1" applyFont="1" applyFill="1" applyBorder="1" applyAlignment="1">
      <alignment horizontal="center"/>
    </xf>
    <xf numFmtId="0" fontId="17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justify"/>
    </xf>
    <xf numFmtId="0" fontId="14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/>
    </xf>
    <xf numFmtId="0" fontId="15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justify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center"/>
    </xf>
  </cellXfs>
  <cellStyles count="5">
    <cellStyle name="Dziesiętny" xfId="1" builtinId="3"/>
    <cellStyle name="Normalny" xfId="0" builtinId="0"/>
    <cellStyle name="Normalny 2" xfId="3"/>
    <cellStyle name="Procentowy 2" xfId="4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59"/>
  <sheetViews>
    <sheetView zoomScaleNormal="100" workbookViewId="0">
      <selection activeCell="G56" sqref="G56"/>
    </sheetView>
  </sheetViews>
  <sheetFormatPr defaultColWidth="9.140625" defaultRowHeight="14.25"/>
  <cols>
    <col min="1" max="1" width="6.140625" style="46" customWidth="1"/>
    <col min="2" max="2" width="31.7109375" style="46" customWidth="1"/>
    <col min="3" max="3" width="13.42578125" style="47" customWidth="1"/>
    <col min="4" max="4" width="12.7109375" style="46" customWidth="1"/>
    <col min="5" max="5" width="23.140625" style="46" customWidth="1"/>
    <col min="6" max="6" width="17.5703125" style="48" customWidth="1"/>
    <col min="7" max="7" width="22.28515625" style="49" customWidth="1"/>
    <col min="8" max="8" width="13.5703125" style="23" customWidth="1"/>
    <col min="9" max="9" width="21.140625" style="23" customWidth="1"/>
    <col min="10" max="16384" width="9.140625" style="46"/>
  </cols>
  <sheetData>
    <row r="1" spans="1:9" s="24" customFormat="1" ht="15">
      <c r="A1" s="54" t="s">
        <v>0</v>
      </c>
      <c r="B1" s="54"/>
      <c r="C1" s="54"/>
      <c r="D1" s="54"/>
      <c r="E1" s="54"/>
      <c r="F1" s="54"/>
      <c r="G1" s="54"/>
      <c r="H1" s="54"/>
      <c r="I1" s="23"/>
    </row>
    <row r="2" spans="1:9" s="24" customFormat="1" ht="23.2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</row>
    <row r="3" spans="1:9" s="24" customFormat="1">
      <c r="A3" s="56" t="s">
        <v>2</v>
      </c>
      <c r="B3" s="56"/>
      <c r="C3" s="56"/>
      <c r="D3" s="56"/>
      <c r="E3" s="56"/>
      <c r="F3" s="56"/>
      <c r="G3" s="56"/>
      <c r="H3" s="56"/>
      <c r="I3" s="56"/>
    </row>
    <row r="4" spans="1:9" s="24" customFormat="1" ht="45">
      <c r="A4" s="25" t="s">
        <v>3</v>
      </c>
      <c r="B4" s="26" t="s">
        <v>123</v>
      </c>
      <c r="C4" s="25" t="s">
        <v>4</v>
      </c>
      <c r="D4" s="25" t="s">
        <v>5</v>
      </c>
      <c r="E4" s="26" t="s">
        <v>122</v>
      </c>
      <c r="F4" s="27" t="s">
        <v>6</v>
      </c>
      <c r="G4" s="28" t="s">
        <v>7</v>
      </c>
      <c r="H4" s="29" t="s">
        <v>8</v>
      </c>
      <c r="I4" s="29" t="s">
        <v>9</v>
      </c>
    </row>
    <row r="5" spans="1:9" s="24" customFormat="1" ht="1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6">
        <v>6</v>
      </c>
      <c r="G5" s="30">
        <v>7</v>
      </c>
      <c r="H5" s="30">
        <v>8</v>
      </c>
      <c r="I5" s="30">
        <v>9</v>
      </c>
    </row>
    <row r="6" spans="1:9" s="24" customFormat="1">
      <c r="A6" s="31" t="s">
        <v>11</v>
      </c>
      <c r="B6" s="32" t="s">
        <v>15</v>
      </c>
      <c r="C6" s="33" t="s">
        <v>58</v>
      </c>
      <c r="D6" s="34">
        <v>10</v>
      </c>
      <c r="E6" s="35"/>
      <c r="F6" s="36"/>
      <c r="G6" s="37"/>
      <c r="H6" s="38"/>
      <c r="I6" s="39"/>
    </row>
    <row r="7" spans="1:9" s="24" customFormat="1">
      <c r="A7" s="31" t="s">
        <v>12</v>
      </c>
      <c r="B7" s="40" t="s">
        <v>16</v>
      </c>
      <c r="C7" s="33" t="s">
        <v>59</v>
      </c>
      <c r="D7" s="34">
        <v>500</v>
      </c>
      <c r="E7" s="35"/>
      <c r="F7" s="36"/>
      <c r="G7" s="37"/>
      <c r="H7" s="38"/>
      <c r="I7" s="39"/>
    </row>
    <row r="8" spans="1:9" s="24" customFormat="1">
      <c r="A8" s="31" t="s">
        <v>13</v>
      </c>
      <c r="B8" s="40" t="s">
        <v>17</v>
      </c>
      <c r="C8" s="33" t="s">
        <v>59</v>
      </c>
      <c r="D8" s="34">
        <v>400</v>
      </c>
      <c r="E8" s="35"/>
      <c r="F8" s="36"/>
      <c r="G8" s="37"/>
      <c r="H8" s="38"/>
      <c r="I8" s="39"/>
    </row>
    <row r="9" spans="1:9" s="24" customFormat="1">
      <c r="A9" s="31" t="s">
        <v>14</v>
      </c>
      <c r="B9" s="40" t="s">
        <v>18</v>
      </c>
      <c r="C9" s="33" t="s">
        <v>61</v>
      </c>
      <c r="D9" s="34">
        <v>20</v>
      </c>
      <c r="E9" s="35"/>
      <c r="F9" s="36"/>
      <c r="G9" s="37"/>
      <c r="H9" s="38"/>
      <c r="I9" s="39"/>
    </row>
    <row r="10" spans="1:9" s="24" customFormat="1">
      <c r="A10" s="31" t="s">
        <v>73</v>
      </c>
      <c r="B10" s="40" t="s">
        <v>19</v>
      </c>
      <c r="C10" s="33" t="s">
        <v>59</v>
      </c>
      <c r="D10" s="34">
        <v>20</v>
      </c>
      <c r="E10" s="35"/>
      <c r="F10" s="36"/>
      <c r="G10" s="37"/>
      <c r="H10" s="38"/>
      <c r="I10" s="39"/>
    </row>
    <row r="11" spans="1:9" s="24" customFormat="1">
      <c r="A11" s="31" t="s">
        <v>74</v>
      </c>
      <c r="B11" s="40" t="s">
        <v>20</v>
      </c>
      <c r="C11" s="33" t="s">
        <v>59</v>
      </c>
      <c r="D11" s="34">
        <v>300</v>
      </c>
      <c r="E11" s="35"/>
      <c r="F11" s="36"/>
      <c r="G11" s="37"/>
      <c r="H11" s="38"/>
      <c r="I11" s="39"/>
    </row>
    <row r="12" spans="1:9" s="24" customFormat="1">
      <c r="A12" s="31" t="s">
        <v>75</v>
      </c>
      <c r="B12" s="40" t="s">
        <v>21</v>
      </c>
      <c r="C12" s="33" t="s">
        <v>59</v>
      </c>
      <c r="D12" s="34">
        <v>700</v>
      </c>
      <c r="E12" s="35"/>
      <c r="F12" s="36"/>
      <c r="G12" s="37"/>
      <c r="H12" s="38"/>
      <c r="I12" s="39"/>
    </row>
    <row r="13" spans="1:9" s="24" customFormat="1">
      <c r="A13" s="31" t="s">
        <v>76</v>
      </c>
      <c r="B13" s="40" t="s">
        <v>22</v>
      </c>
      <c r="C13" s="33" t="s">
        <v>59</v>
      </c>
      <c r="D13" s="34">
        <v>20</v>
      </c>
      <c r="E13" s="35"/>
      <c r="F13" s="36"/>
      <c r="G13" s="37"/>
      <c r="H13" s="38"/>
      <c r="I13" s="39"/>
    </row>
    <row r="14" spans="1:9" s="24" customFormat="1">
      <c r="A14" s="31" t="s">
        <v>77</v>
      </c>
      <c r="B14" s="40" t="s">
        <v>67</v>
      </c>
      <c r="C14" s="33" t="s">
        <v>60</v>
      </c>
      <c r="D14" s="34">
        <v>40</v>
      </c>
      <c r="E14" s="35"/>
      <c r="F14" s="36"/>
      <c r="G14" s="37"/>
      <c r="H14" s="38"/>
      <c r="I14" s="39"/>
    </row>
    <row r="15" spans="1:9" s="24" customFormat="1">
      <c r="A15" s="31" t="s">
        <v>78</v>
      </c>
      <c r="B15" s="40" t="s">
        <v>23</v>
      </c>
      <c r="C15" s="33" t="s">
        <v>59</v>
      </c>
      <c r="D15" s="34">
        <v>200</v>
      </c>
      <c r="E15" s="35"/>
      <c r="F15" s="36"/>
      <c r="G15" s="37"/>
      <c r="H15" s="38"/>
      <c r="I15" s="39"/>
    </row>
    <row r="16" spans="1:9" s="24" customFormat="1">
      <c r="A16" s="31" t="s">
        <v>79</v>
      </c>
      <c r="B16" s="40" t="s">
        <v>24</v>
      </c>
      <c r="C16" s="33" t="s">
        <v>60</v>
      </c>
      <c r="D16" s="34">
        <v>20</v>
      </c>
      <c r="E16" s="35"/>
      <c r="F16" s="36"/>
      <c r="G16" s="37"/>
      <c r="H16" s="38"/>
      <c r="I16" s="39"/>
    </row>
    <row r="17" spans="1:9" s="24" customFormat="1">
      <c r="A17" s="31" t="s">
        <v>80</v>
      </c>
      <c r="B17" s="40" t="s">
        <v>25</v>
      </c>
      <c r="C17" s="33" t="s">
        <v>59</v>
      </c>
      <c r="D17" s="34">
        <v>50</v>
      </c>
      <c r="E17" s="35"/>
      <c r="F17" s="36"/>
      <c r="G17" s="37"/>
      <c r="H17" s="38"/>
      <c r="I17" s="39"/>
    </row>
    <row r="18" spans="1:9" s="24" customFormat="1">
      <c r="A18" s="31" t="s">
        <v>81</v>
      </c>
      <c r="B18" s="32" t="s">
        <v>26</v>
      </c>
      <c r="C18" s="33" t="s">
        <v>60</v>
      </c>
      <c r="D18" s="34">
        <v>150</v>
      </c>
      <c r="E18" s="35"/>
      <c r="F18" s="36"/>
      <c r="G18" s="37"/>
      <c r="H18" s="38"/>
      <c r="I18" s="39"/>
    </row>
    <row r="19" spans="1:9" s="24" customFormat="1">
      <c r="A19" s="31" t="s">
        <v>82</v>
      </c>
      <c r="B19" s="40" t="s">
        <v>27</v>
      </c>
      <c r="C19" s="33" t="s">
        <v>59</v>
      </c>
      <c r="D19" s="34">
        <v>200</v>
      </c>
      <c r="E19" s="35"/>
      <c r="F19" s="36"/>
      <c r="G19" s="37"/>
      <c r="H19" s="38"/>
      <c r="I19" s="39"/>
    </row>
    <row r="20" spans="1:9" s="24" customFormat="1">
      <c r="A20" s="31" t="s">
        <v>83</v>
      </c>
      <c r="B20" s="40" t="s">
        <v>65</v>
      </c>
      <c r="C20" s="33" t="s">
        <v>60</v>
      </c>
      <c r="D20" s="34">
        <v>350</v>
      </c>
      <c r="E20" s="35"/>
      <c r="F20" s="36"/>
      <c r="G20" s="37"/>
      <c r="H20" s="38"/>
      <c r="I20" s="39"/>
    </row>
    <row r="21" spans="1:9" s="24" customFormat="1">
      <c r="A21" s="31" t="s">
        <v>84</v>
      </c>
      <c r="B21" s="40" t="s">
        <v>28</v>
      </c>
      <c r="C21" s="33" t="s">
        <v>62</v>
      </c>
      <c r="D21" s="34">
        <v>20</v>
      </c>
      <c r="E21" s="35"/>
      <c r="F21" s="36"/>
      <c r="G21" s="37"/>
      <c r="H21" s="38"/>
      <c r="I21" s="39"/>
    </row>
    <row r="22" spans="1:9" s="24" customFormat="1">
      <c r="A22" s="31" t="s">
        <v>85</v>
      </c>
      <c r="B22" s="40" t="s">
        <v>29</v>
      </c>
      <c r="C22" s="33" t="s">
        <v>59</v>
      </c>
      <c r="D22" s="34">
        <v>400</v>
      </c>
      <c r="E22" s="35"/>
      <c r="F22" s="36"/>
      <c r="G22" s="37"/>
      <c r="H22" s="38"/>
      <c r="I22" s="39"/>
    </row>
    <row r="23" spans="1:9" s="24" customFormat="1">
      <c r="A23" s="31" t="s">
        <v>86</v>
      </c>
      <c r="B23" s="40" t="s">
        <v>30</v>
      </c>
      <c r="C23" s="33" t="s">
        <v>62</v>
      </c>
      <c r="D23" s="34">
        <v>80</v>
      </c>
      <c r="E23" s="35"/>
      <c r="F23" s="36"/>
      <c r="G23" s="37"/>
      <c r="H23" s="38"/>
      <c r="I23" s="39"/>
    </row>
    <row r="24" spans="1:9" s="24" customFormat="1">
      <c r="A24" s="31" t="s">
        <v>87</v>
      </c>
      <c r="B24" s="40" t="s">
        <v>31</v>
      </c>
      <c r="C24" s="33" t="s">
        <v>59</v>
      </c>
      <c r="D24" s="34">
        <v>100</v>
      </c>
      <c r="E24" s="35"/>
      <c r="F24" s="36"/>
      <c r="G24" s="37"/>
      <c r="H24" s="38"/>
      <c r="I24" s="39"/>
    </row>
    <row r="25" spans="1:9" s="24" customFormat="1">
      <c r="A25" s="31" t="s">
        <v>88</v>
      </c>
      <c r="B25" s="40" t="s">
        <v>69</v>
      </c>
      <c r="C25" s="33" t="s">
        <v>59</v>
      </c>
      <c r="D25" s="34">
        <v>300</v>
      </c>
      <c r="E25" s="35"/>
      <c r="F25" s="36"/>
      <c r="G25" s="37"/>
      <c r="H25" s="38"/>
      <c r="I25" s="39"/>
    </row>
    <row r="26" spans="1:9" s="24" customFormat="1">
      <c r="A26" s="31" t="s">
        <v>89</v>
      </c>
      <c r="B26" s="40" t="s">
        <v>32</v>
      </c>
      <c r="C26" s="33" t="s">
        <v>59</v>
      </c>
      <c r="D26" s="34">
        <v>400</v>
      </c>
      <c r="E26" s="35"/>
      <c r="F26" s="36"/>
      <c r="G26" s="37"/>
      <c r="H26" s="38"/>
      <c r="I26" s="39"/>
    </row>
    <row r="27" spans="1:9" s="24" customFormat="1">
      <c r="A27" s="31" t="s">
        <v>90</v>
      </c>
      <c r="B27" s="40" t="s">
        <v>33</v>
      </c>
      <c r="C27" s="33" t="s">
        <v>59</v>
      </c>
      <c r="D27" s="34">
        <v>5</v>
      </c>
      <c r="E27" s="35"/>
      <c r="F27" s="36"/>
      <c r="G27" s="37"/>
      <c r="H27" s="38"/>
      <c r="I27" s="39"/>
    </row>
    <row r="28" spans="1:9" s="24" customFormat="1">
      <c r="A28" s="31" t="s">
        <v>91</v>
      </c>
      <c r="B28" s="40" t="s">
        <v>34</v>
      </c>
      <c r="C28" s="33" t="s">
        <v>61</v>
      </c>
      <c r="D28" s="34">
        <v>400</v>
      </c>
      <c r="E28" s="35"/>
      <c r="F28" s="36"/>
      <c r="G28" s="37"/>
      <c r="H28" s="38"/>
      <c r="I28" s="39"/>
    </row>
    <row r="29" spans="1:9" s="24" customFormat="1">
      <c r="A29" s="31" t="s">
        <v>92</v>
      </c>
      <c r="B29" s="40" t="s">
        <v>35</v>
      </c>
      <c r="C29" s="33" t="s">
        <v>59</v>
      </c>
      <c r="D29" s="34">
        <v>80</v>
      </c>
      <c r="E29" s="35"/>
      <c r="F29" s="36"/>
      <c r="G29" s="37"/>
      <c r="H29" s="38"/>
      <c r="I29" s="39"/>
    </row>
    <row r="30" spans="1:9" s="24" customFormat="1">
      <c r="A30" s="31" t="s">
        <v>93</v>
      </c>
      <c r="B30" s="40" t="s">
        <v>36</v>
      </c>
      <c r="C30" s="33" t="s">
        <v>59</v>
      </c>
      <c r="D30" s="34">
        <v>750</v>
      </c>
      <c r="E30" s="35"/>
      <c r="F30" s="36"/>
      <c r="G30" s="37"/>
      <c r="H30" s="38"/>
      <c r="I30" s="39"/>
    </row>
    <row r="31" spans="1:9" s="24" customFormat="1">
      <c r="A31" s="31" t="s">
        <v>94</v>
      </c>
      <c r="B31" s="40" t="s">
        <v>63</v>
      </c>
      <c r="C31" s="33" t="s">
        <v>64</v>
      </c>
      <c r="D31" s="34">
        <v>10</v>
      </c>
      <c r="E31" s="35"/>
      <c r="F31" s="36"/>
      <c r="G31" s="37"/>
      <c r="H31" s="38"/>
      <c r="I31" s="39"/>
    </row>
    <row r="32" spans="1:9" s="24" customFormat="1">
      <c r="A32" s="31" t="s">
        <v>95</v>
      </c>
      <c r="B32" s="40" t="s">
        <v>37</v>
      </c>
      <c r="C32" s="33" t="s">
        <v>59</v>
      </c>
      <c r="D32" s="34">
        <v>60</v>
      </c>
      <c r="E32" s="35"/>
      <c r="F32" s="36"/>
      <c r="G32" s="37"/>
      <c r="H32" s="38"/>
      <c r="I32" s="39"/>
    </row>
    <row r="33" spans="1:9" s="24" customFormat="1">
      <c r="A33" s="31" t="s">
        <v>96</v>
      </c>
      <c r="B33" s="40" t="s">
        <v>38</v>
      </c>
      <c r="C33" s="33" t="s">
        <v>59</v>
      </c>
      <c r="D33" s="34">
        <v>700</v>
      </c>
      <c r="E33" s="35"/>
      <c r="F33" s="36"/>
      <c r="G33" s="37"/>
      <c r="H33" s="38"/>
      <c r="I33" s="39"/>
    </row>
    <row r="34" spans="1:9" s="24" customFormat="1">
      <c r="A34" s="31" t="s">
        <v>97</v>
      </c>
      <c r="B34" s="40" t="s">
        <v>70</v>
      </c>
      <c r="C34" s="33" t="s">
        <v>59</v>
      </c>
      <c r="D34" s="34">
        <v>300</v>
      </c>
      <c r="E34" s="35"/>
      <c r="F34" s="36"/>
      <c r="G34" s="37"/>
      <c r="H34" s="38"/>
      <c r="I34" s="39"/>
    </row>
    <row r="35" spans="1:9" s="24" customFormat="1">
      <c r="A35" s="31" t="s">
        <v>98</v>
      </c>
      <c r="B35" s="40" t="s">
        <v>39</v>
      </c>
      <c r="C35" s="33" t="s">
        <v>59</v>
      </c>
      <c r="D35" s="34">
        <v>50</v>
      </c>
      <c r="E35" s="35"/>
      <c r="F35" s="36"/>
      <c r="G35" s="37"/>
      <c r="H35" s="38"/>
      <c r="I35" s="39"/>
    </row>
    <row r="36" spans="1:9" s="24" customFormat="1">
      <c r="A36" s="31" t="s">
        <v>99</v>
      </c>
      <c r="B36" s="40" t="s">
        <v>40</v>
      </c>
      <c r="C36" s="33" t="s">
        <v>59</v>
      </c>
      <c r="D36" s="34">
        <v>50</v>
      </c>
      <c r="E36" s="35"/>
      <c r="F36" s="36"/>
      <c r="G36" s="37"/>
      <c r="H36" s="38"/>
      <c r="I36" s="39"/>
    </row>
    <row r="37" spans="1:9" s="24" customFormat="1">
      <c r="A37" s="31" t="s">
        <v>100</v>
      </c>
      <c r="B37" s="40" t="s">
        <v>41</v>
      </c>
      <c r="C37" s="33" t="s">
        <v>59</v>
      </c>
      <c r="D37" s="34">
        <v>50</v>
      </c>
      <c r="E37" s="35"/>
      <c r="F37" s="36"/>
      <c r="G37" s="37"/>
      <c r="H37" s="38"/>
      <c r="I37" s="39"/>
    </row>
    <row r="38" spans="1:9" s="24" customFormat="1">
      <c r="A38" s="31" t="s">
        <v>101</v>
      </c>
      <c r="B38" s="40" t="s">
        <v>42</v>
      </c>
      <c r="C38" s="33" t="s">
        <v>59</v>
      </c>
      <c r="D38" s="34">
        <v>30</v>
      </c>
      <c r="E38" s="35"/>
      <c r="F38" s="36"/>
      <c r="G38" s="37"/>
      <c r="H38" s="38"/>
      <c r="I38" s="39"/>
    </row>
    <row r="39" spans="1:9" s="24" customFormat="1">
      <c r="A39" s="31" t="s">
        <v>102</v>
      </c>
      <c r="B39" s="40" t="s">
        <v>43</v>
      </c>
      <c r="C39" s="33" t="s">
        <v>61</v>
      </c>
      <c r="D39" s="34">
        <v>300</v>
      </c>
      <c r="E39" s="35"/>
      <c r="F39" s="36"/>
      <c r="G39" s="37"/>
      <c r="H39" s="38"/>
      <c r="I39" s="39"/>
    </row>
    <row r="40" spans="1:9" s="24" customFormat="1">
      <c r="A40" s="31" t="s">
        <v>103</v>
      </c>
      <c r="B40" s="40" t="s">
        <v>44</v>
      </c>
      <c r="C40" s="33" t="s">
        <v>59</v>
      </c>
      <c r="D40" s="34">
        <v>450</v>
      </c>
      <c r="E40" s="35"/>
      <c r="F40" s="36"/>
      <c r="G40" s="37"/>
      <c r="H40" s="38"/>
      <c r="I40" s="39"/>
    </row>
    <row r="41" spans="1:9" s="24" customFormat="1">
      <c r="A41" s="31" t="s">
        <v>104</v>
      </c>
      <c r="B41" s="40" t="s">
        <v>45</v>
      </c>
      <c r="C41" s="33" t="s">
        <v>59</v>
      </c>
      <c r="D41" s="34">
        <v>1400</v>
      </c>
      <c r="E41" s="35"/>
      <c r="F41" s="36"/>
      <c r="G41" s="37"/>
      <c r="H41" s="38"/>
      <c r="I41" s="39"/>
    </row>
    <row r="42" spans="1:9" s="24" customFormat="1">
      <c r="A42" s="31" t="s">
        <v>105</v>
      </c>
      <c r="B42" s="40" t="s">
        <v>68</v>
      </c>
      <c r="C42" s="33" t="s">
        <v>60</v>
      </c>
      <c r="D42" s="34">
        <v>10</v>
      </c>
      <c r="E42" s="35"/>
      <c r="F42" s="36"/>
      <c r="G42" s="37"/>
      <c r="H42" s="38"/>
      <c r="I42" s="39"/>
    </row>
    <row r="43" spans="1:9" s="24" customFormat="1">
      <c r="A43" s="31" t="s">
        <v>106</v>
      </c>
      <c r="B43" s="40" t="s">
        <v>46</v>
      </c>
      <c r="C43" s="33" t="s">
        <v>59</v>
      </c>
      <c r="D43" s="34">
        <v>40</v>
      </c>
      <c r="E43" s="35"/>
      <c r="F43" s="36"/>
      <c r="G43" s="37"/>
      <c r="H43" s="38"/>
      <c r="I43" s="39"/>
    </row>
    <row r="44" spans="1:9" s="24" customFormat="1">
      <c r="A44" s="31" t="s">
        <v>107</v>
      </c>
      <c r="B44" s="40" t="s">
        <v>47</v>
      </c>
      <c r="C44" s="33" t="s">
        <v>61</v>
      </c>
      <c r="D44" s="34">
        <v>750</v>
      </c>
      <c r="E44" s="35"/>
      <c r="F44" s="36"/>
      <c r="G44" s="37"/>
      <c r="H44" s="38"/>
      <c r="I44" s="39"/>
    </row>
    <row r="45" spans="1:9" s="24" customFormat="1">
      <c r="A45" s="31" t="s">
        <v>108</v>
      </c>
      <c r="B45" s="40" t="s">
        <v>66</v>
      </c>
      <c r="C45" s="33" t="s">
        <v>60</v>
      </c>
      <c r="D45" s="34">
        <v>250</v>
      </c>
      <c r="E45" s="35"/>
      <c r="F45" s="36"/>
      <c r="G45" s="37"/>
      <c r="H45" s="38"/>
      <c r="I45" s="39"/>
    </row>
    <row r="46" spans="1:9" s="24" customFormat="1" ht="42.75">
      <c r="A46" s="31" t="s">
        <v>109</v>
      </c>
      <c r="B46" s="41" t="s">
        <v>48</v>
      </c>
      <c r="C46" s="42" t="s">
        <v>62</v>
      </c>
      <c r="D46" s="43">
        <v>50</v>
      </c>
      <c r="E46" s="35"/>
      <c r="F46" s="36"/>
      <c r="G46" s="37"/>
      <c r="H46" s="38"/>
      <c r="I46" s="39"/>
    </row>
    <row r="47" spans="1:9" s="24" customFormat="1">
      <c r="A47" s="31" t="s">
        <v>110</v>
      </c>
      <c r="B47" s="40" t="s">
        <v>49</v>
      </c>
      <c r="C47" s="33" t="s">
        <v>62</v>
      </c>
      <c r="D47" s="34">
        <v>500</v>
      </c>
      <c r="E47" s="35"/>
      <c r="F47" s="36"/>
      <c r="G47" s="37"/>
      <c r="H47" s="38"/>
      <c r="I47" s="39"/>
    </row>
    <row r="48" spans="1:9" s="24" customFormat="1">
      <c r="A48" s="31" t="s">
        <v>111</v>
      </c>
      <c r="B48" s="40" t="s">
        <v>50</v>
      </c>
      <c r="C48" s="33" t="s">
        <v>62</v>
      </c>
      <c r="D48" s="34">
        <v>400</v>
      </c>
      <c r="E48" s="35"/>
      <c r="F48" s="36"/>
      <c r="G48" s="37"/>
      <c r="H48" s="38"/>
      <c r="I48" s="39"/>
    </row>
    <row r="49" spans="1:9" s="24" customFormat="1">
      <c r="A49" s="31" t="s">
        <v>112</v>
      </c>
      <c r="B49" s="40" t="s">
        <v>51</v>
      </c>
      <c r="C49" s="33" t="s">
        <v>59</v>
      </c>
      <c r="D49" s="34">
        <v>40</v>
      </c>
      <c r="E49" s="35"/>
      <c r="F49" s="36"/>
      <c r="G49" s="37"/>
      <c r="H49" s="38"/>
      <c r="I49" s="39"/>
    </row>
    <row r="50" spans="1:9" s="24" customFormat="1">
      <c r="A50" s="31" t="s">
        <v>113</v>
      </c>
      <c r="B50" s="40" t="s">
        <v>52</v>
      </c>
      <c r="C50" s="33" t="s">
        <v>61</v>
      </c>
      <c r="D50" s="34">
        <v>100</v>
      </c>
      <c r="E50" s="35"/>
      <c r="F50" s="36"/>
      <c r="G50" s="37"/>
      <c r="H50" s="38"/>
      <c r="I50" s="39"/>
    </row>
    <row r="51" spans="1:9" s="24" customFormat="1">
      <c r="A51" s="31" t="s">
        <v>114</v>
      </c>
      <c r="B51" s="40" t="s">
        <v>53</v>
      </c>
      <c r="C51" s="33" t="s">
        <v>59</v>
      </c>
      <c r="D51" s="34">
        <v>150</v>
      </c>
      <c r="E51" s="35"/>
      <c r="F51" s="36"/>
      <c r="G51" s="37"/>
      <c r="H51" s="38"/>
      <c r="I51" s="39"/>
    </row>
    <row r="52" spans="1:9" s="24" customFormat="1">
      <c r="A52" s="31" t="s">
        <v>115</v>
      </c>
      <c r="B52" s="40" t="s">
        <v>54</v>
      </c>
      <c r="C52" s="33" t="s">
        <v>59</v>
      </c>
      <c r="D52" s="34">
        <v>35</v>
      </c>
      <c r="E52" s="35"/>
      <c r="F52" s="36"/>
      <c r="G52" s="37"/>
      <c r="H52" s="38"/>
      <c r="I52" s="39"/>
    </row>
    <row r="53" spans="1:9" s="24" customFormat="1">
      <c r="A53" s="31" t="s">
        <v>116</v>
      </c>
      <c r="B53" s="40" t="s">
        <v>55</v>
      </c>
      <c r="C53" s="33" t="s">
        <v>59</v>
      </c>
      <c r="D53" s="34">
        <v>20</v>
      </c>
      <c r="E53" s="35"/>
      <c r="F53" s="36"/>
      <c r="G53" s="37"/>
      <c r="H53" s="38"/>
      <c r="I53" s="39"/>
    </row>
    <row r="54" spans="1:9" s="24" customFormat="1">
      <c r="A54" s="31" t="s">
        <v>117</v>
      </c>
      <c r="B54" s="40" t="s">
        <v>56</v>
      </c>
      <c r="C54" s="33" t="s">
        <v>59</v>
      </c>
      <c r="D54" s="34">
        <v>4000</v>
      </c>
      <c r="E54" s="35"/>
      <c r="F54" s="36"/>
      <c r="G54" s="37"/>
      <c r="H54" s="38"/>
      <c r="I54" s="39"/>
    </row>
    <row r="55" spans="1:9" s="24" customFormat="1">
      <c r="A55" s="31" t="s">
        <v>118</v>
      </c>
      <c r="B55" s="40" t="s">
        <v>57</v>
      </c>
      <c r="C55" s="33" t="s">
        <v>59</v>
      </c>
      <c r="D55" s="34">
        <v>4500</v>
      </c>
      <c r="E55" s="35"/>
      <c r="F55" s="36"/>
      <c r="G55" s="37"/>
      <c r="H55" s="38"/>
      <c r="I55" s="39"/>
    </row>
    <row r="56" spans="1:9" ht="15">
      <c r="A56" s="57" t="s">
        <v>10</v>
      </c>
      <c r="B56" s="57"/>
      <c r="C56" s="57"/>
      <c r="D56" s="57"/>
      <c r="E56" s="57"/>
      <c r="F56" s="57"/>
      <c r="G56" s="44"/>
      <c r="H56" s="45"/>
      <c r="I56" s="44"/>
    </row>
    <row r="57" spans="1:9" ht="30" customHeight="1"/>
    <row r="58" spans="1:9" ht="15">
      <c r="B58" s="50" t="s">
        <v>119</v>
      </c>
      <c r="C58" s="50"/>
      <c r="D58" s="50"/>
      <c r="E58" s="50"/>
    </row>
    <row r="59" spans="1:9" ht="43.9" customHeight="1">
      <c r="B59" s="53" t="s">
        <v>120</v>
      </c>
      <c r="C59" s="53"/>
      <c r="D59" s="53"/>
      <c r="E59" s="53"/>
      <c r="F59" s="53"/>
      <c r="G59" s="53"/>
      <c r="H59" s="53"/>
      <c r="I59" s="53"/>
    </row>
  </sheetData>
  <mergeCells count="5">
    <mergeCell ref="B59:I59"/>
    <mergeCell ref="A1:H1"/>
    <mergeCell ref="A2:I2"/>
    <mergeCell ref="A3:I3"/>
    <mergeCell ref="A56:F5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57"/>
  <sheetViews>
    <sheetView tabSelected="1" topLeftCell="A35" zoomScaleNormal="100" workbookViewId="0">
      <selection activeCell="G56" sqref="G56"/>
    </sheetView>
  </sheetViews>
  <sheetFormatPr defaultColWidth="9.140625" defaultRowHeight="15"/>
  <cols>
    <col min="1" max="1" width="6.140625" style="19" customWidth="1"/>
    <col min="2" max="2" width="31.7109375" style="19" customWidth="1"/>
    <col min="3" max="3" width="13.42578125" style="22" customWidth="1"/>
    <col min="4" max="4" width="12.7109375" style="19" customWidth="1"/>
    <col min="5" max="5" width="23.140625" style="19" customWidth="1"/>
    <col min="6" max="6" width="17.5703125" style="20" customWidth="1"/>
    <col min="7" max="7" width="22.28515625" style="21" customWidth="1"/>
    <col min="8" max="8" width="13.5703125" style="6" customWidth="1"/>
    <col min="9" max="9" width="21.140625" style="6" customWidth="1"/>
    <col min="10" max="16384" width="9.140625" style="19"/>
  </cols>
  <sheetData>
    <row r="1" spans="1:9" s="7" customFormat="1">
      <c r="A1" s="59" t="s">
        <v>0</v>
      </c>
      <c r="B1" s="59"/>
      <c r="C1" s="59"/>
      <c r="D1" s="59"/>
      <c r="E1" s="59"/>
      <c r="F1" s="59"/>
      <c r="G1" s="59"/>
      <c r="H1" s="59"/>
      <c r="I1" s="6"/>
    </row>
    <row r="2" spans="1:9" s="7" customFormat="1" ht="23.25" customHeight="1">
      <c r="A2" s="60" t="s">
        <v>71</v>
      </c>
      <c r="B2" s="60"/>
      <c r="C2" s="60"/>
      <c r="D2" s="60"/>
      <c r="E2" s="60"/>
      <c r="F2" s="60"/>
      <c r="G2" s="60"/>
      <c r="H2" s="60"/>
      <c r="I2" s="60"/>
    </row>
    <row r="3" spans="1:9" s="7" customFormat="1">
      <c r="A3" s="61" t="s">
        <v>72</v>
      </c>
      <c r="B3" s="61"/>
      <c r="C3" s="61"/>
      <c r="D3" s="61"/>
      <c r="E3" s="61"/>
      <c r="F3" s="61"/>
      <c r="G3" s="61"/>
      <c r="H3" s="61"/>
      <c r="I3" s="61"/>
    </row>
    <row r="4" spans="1:9" s="7" customFormat="1" ht="30">
      <c r="A4" s="1" t="s">
        <v>3</v>
      </c>
      <c r="B4" s="2" t="s">
        <v>123</v>
      </c>
      <c r="C4" s="1" t="s">
        <v>4</v>
      </c>
      <c r="D4" s="1" t="s">
        <v>5</v>
      </c>
      <c r="E4" s="2" t="s">
        <v>121</v>
      </c>
      <c r="F4" s="3" t="s">
        <v>6</v>
      </c>
      <c r="G4" s="4" t="s">
        <v>7</v>
      </c>
      <c r="H4" s="5" t="s">
        <v>8</v>
      </c>
      <c r="I4" s="5" t="s">
        <v>9</v>
      </c>
    </row>
    <row r="5" spans="1:9" s="7" customForma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8">
        <v>7</v>
      </c>
      <c r="H5" s="8">
        <v>8</v>
      </c>
      <c r="I5" s="8">
        <v>9</v>
      </c>
    </row>
    <row r="6" spans="1:9" s="7" customFormat="1">
      <c r="A6" s="9" t="s">
        <v>11</v>
      </c>
      <c r="B6" s="10" t="str">
        <f>'Międzyzdroje '!B6</f>
        <v xml:space="preserve">Ananas </v>
      </c>
      <c r="C6" s="52" t="str">
        <f>'Międzyzdroje '!C6</f>
        <v>szt.</v>
      </c>
      <c r="D6" s="11">
        <v>0</v>
      </c>
      <c r="E6" s="12"/>
      <c r="F6" s="51"/>
      <c r="G6" s="13"/>
      <c r="H6" s="14"/>
      <c r="I6" s="15"/>
    </row>
    <row r="7" spans="1:9" s="7" customFormat="1">
      <c r="A7" s="9" t="s">
        <v>12</v>
      </c>
      <c r="B7" s="10" t="str">
        <f>'Międzyzdroje '!B7</f>
        <v>Arbuz</v>
      </c>
      <c r="C7" s="52" t="str">
        <f>'Międzyzdroje '!C7</f>
        <v>Kg</v>
      </c>
      <c r="D7" s="11">
        <v>150</v>
      </c>
      <c r="E7" s="12"/>
      <c r="F7" s="51"/>
      <c r="G7" s="13"/>
      <c r="H7" s="14"/>
      <c r="I7" s="15"/>
    </row>
    <row r="8" spans="1:9" s="7" customFormat="1">
      <c r="A8" s="9" t="s">
        <v>13</v>
      </c>
      <c r="B8" s="10" t="str">
        <f>'Międzyzdroje '!B8</f>
        <v>Banan</v>
      </c>
      <c r="C8" s="52" t="str">
        <f>'Międzyzdroje '!C8</f>
        <v>Kg</v>
      </c>
      <c r="D8" s="11">
        <v>100</v>
      </c>
      <c r="E8" s="12"/>
      <c r="F8" s="51"/>
      <c r="G8" s="13"/>
      <c r="H8" s="14"/>
      <c r="I8" s="15"/>
    </row>
    <row r="9" spans="1:9" s="7" customFormat="1">
      <c r="A9" s="9" t="s">
        <v>14</v>
      </c>
      <c r="B9" s="10" t="str">
        <f>'Międzyzdroje '!B9</f>
        <v>Botwina</v>
      </c>
      <c r="C9" s="52" t="str">
        <f>'Międzyzdroje '!C9</f>
        <v>Pęczek</v>
      </c>
      <c r="D9" s="11">
        <v>20</v>
      </c>
      <c r="E9" s="12"/>
      <c r="F9" s="51"/>
      <c r="G9" s="13"/>
      <c r="H9" s="14"/>
      <c r="I9" s="15"/>
    </row>
    <row r="10" spans="1:9" s="7" customFormat="1">
      <c r="A10" s="9" t="s">
        <v>73</v>
      </c>
      <c r="B10" s="10" t="str">
        <f>'Międzyzdroje '!B10</f>
        <v>Brzoskwinia</v>
      </c>
      <c r="C10" s="52" t="str">
        <f>'Międzyzdroje '!C10</f>
        <v>Kg</v>
      </c>
      <c r="D10" s="11">
        <v>15</v>
      </c>
      <c r="E10" s="12"/>
      <c r="F10" s="51"/>
      <c r="G10" s="13"/>
      <c r="H10" s="14"/>
      <c r="I10" s="15"/>
    </row>
    <row r="11" spans="1:9" s="7" customFormat="1">
      <c r="A11" s="9" t="s">
        <v>74</v>
      </c>
      <c r="B11" s="10" t="str">
        <f>'Międzyzdroje '!B11</f>
        <v>Buraki</v>
      </c>
      <c r="C11" s="52" t="str">
        <f>'Międzyzdroje '!C11</f>
        <v>Kg</v>
      </c>
      <c r="D11" s="11">
        <v>100</v>
      </c>
      <c r="E11" s="12"/>
      <c r="F11" s="51"/>
      <c r="G11" s="13"/>
      <c r="H11" s="14"/>
      <c r="I11" s="15"/>
    </row>
    <row r="12" spans="1:9" s="7" customFormat="1">
      <c r="A12" s="9" t="s">
        <v>75</v>
      </c>
      <c r="B12" s="10" t="str">
        <f>'Międzyzdroje '!B12</f>
        <v>Cebula</v>
      </c>
      <c r="C12" s="52" t="str">
        <f>'Międzyzdroje '!C12</f>
        <v>Kg</v>
      </c>
      <c r="D12" s="11">
        <v>120</v>
      </c>
      <c r="E12" s="12"/>
      <c r="F12" s="51"/>
      <c r="G12" s="13"/>
      <c r="H12" s="14"/>
      <c r="I12" s="15"/>
    </row>
    <row r="13" spans="1:9" s="7" customFormat="1">
      <c r="A13" s="9" t="s">
        <v>76</v>
      </c>
      <c r="B13" s="10" t="str">
        <f>'Międzyzdroje '!B13</f>
        <v xml:space="preserve">Cebula czerwona </v>
      </c>
      <c r="C13" s="52" t="str">
        <f>'Międzyzdroje '!C13</f>
        <v>Kg</v>
      </c>
      <c r="D13" s="11">
        <v>10</v>
      </c>
      <c r="E13" s="12"/>
      <c r="F13" s="51"/>
      <c r="G13" s="13"/>
      <c r="H13" s="14"/>
      <c r="I13" s="15"/>
    </row>
    <row r="14" spans="1:9" s="7" customFormat="1">
      <c r="A14" s="9" t="s">
        <v>77</v>
      </c>
      <c r="B14" s="10" t="str">
        <f>'Międzyzdroje '!B14</f>
        <v>Cukinia</v>
      </c>
      <c r="C14" s="52" t="str">
        <f>'Międzyzdroje '!C14</f>
        <v>kg</v>
      </c>
      <c r="D14" s="11">
        <v>0</v>
      </c>
      <c r="E14" s="12"/>
      <c r="F14" s="51"/>
      <c r="G14" s="13"/>
      <c r="H14" s="14"/>
      <c r="I14" s="15"/>
    </row>
    <row r="15" spans="1:9" s="7" customFormat="1">
      <c r="A15" s="9" t="s">
        <v>78</v>
      </c>
      <c r="B15" s="10" t="str">
        <f>'Międzyzdroje '!B15</f>
        <v>Cytryna</v>
      </c>
      <c r="C15" s="52" t="str">
        <f>'Międzyzdroje '!C15</f>
        <v>Kg</v>
      </c>
      <c r="D15" s="11">
        <v>40</v>
      </c>
      <c r="E15" s="12"/>
      <c r="F15" s="51"/>
      <c r="G15" s="13"/>
      <c r="H15" s="14"/>
      <c r="I15" s="15"/>
    </row>
    <row r="16" spans="1:9" s="7" customFormat="1">
      <c r="A16" s="9" t="s">
        <v>79</v>
      </c>
      <c r="B16" s="10" t="str">
        <f>'Międzyzdroje '!B16</f>
        <v>Czereśnie</v>
      </c>
      <c r="C16" s="52" t="str">
        <f>'Międzyzdroje '!C16</f>
        <v>kg</v>
      </c>
      <c r="D16" s="11">
        <v>0</v>
      </c>
      <c r="E16" s="12"/>
      <c r="F16" s="51"/>
      <c r="G16" s="13"/>
      <c r="H16" s="14"/>
      <c r="I16" s="15"/>
    </row>
    <row r="17" spans="1:9" s="7" customFormat="1">
      <c r="A17" s="9" t="s">
        <v>80</v>
      </c>
      <c r="B17" s="10" t="str">
        <f>'Międzyzdroje '!B17</f>
        <v>Czosnek</v>
      </c>
      <c r="C17" s="52" t="str">
        <f>'Międzyzdroje '!C17</f>
        <v>Kg</v>
      </c>
      <c r="D17" s="11">
        <v>15</v>
      </c>
      <c r="E17" s="12"/>
      <c r="F17" s="51"/>
      <c r="G17" s="13"/>
      <c r="H17" s="14"/>
      <c r="I17" s="15"/>
    </row>
    <row r="18" spans="1:9" s="7" customFormat="1">
      <c r="A18" s="9" t="s">
        <v>81</v>
      </c>
      <c r="B18" s="10" t="str">
        <f>'Międzyzdroje '!B18</f>
        <v xml:space="preserve">Grapefruit  czerwony </v>
      </c>
      <c r="C18" s="52" t="str">
        <f>'Międzyzdroje '!C18</f>
        <v>kg</v>
      </c>
      <c r="D18" s="11">
        <v>35</v>
      </c>
      <c r="E18" s="12"/>
      <c r="F18" s="51"/>
      <c r="G18" s="13"/>
      <c r="H18" s="14"/>
      <c r="I18" s="15"/>
    </row>
    <row r="19" spans="1:9" s="7" customFormat="1">
      <c r="A19" s="9" t="s">
        <v>82</v>
      </c>
      <c r="B19" s="10" t="str">
        <f>'Międzyzdroje '!B19</f>
        <v>Gruszka deserowa</v>
      </c>
      <c r="C19" s="52" t="str">
        <f>'Międzyzdroje '!C19</f>
        <v>Kg</v>
      </c>
      <c r="D19" s="11">
        <v>50</v>
      </c>
      <c r="E19" s="12"/>
      <c r="F19" s="51"/>
      <c r="G19" s="13"/>
      <c r="H19" s="14"/>
      <c r="I19" s="15"/>
    </row>
    <row r="20" spans="1:9" s="7" customFormat="1">
      <c r="A20" s="9" t="s">
        <v>83</v>
      </c>
      <c r="B20" s="10" t="str">
        <f>'Międzyzdroje '!B20</f>
        <v>Jabłka</v>
      </c>
      <c r="C20" s="52" t="str">
        <f>'Międzyzdroje '!C20</f>
        <v>kg</v>
      </c>
      <c r="D20" s="11">
        <v>150</v>
      </c>
      <c r="E20" s="12"/>
      <c r="F20" s="51"/>
      <c r="G20" s="13"/>
      <c r="H20" s="14"/>
      <c r="I20" s="15"/>
    </row>
    <row r="21" spans="1:9" s="7" customFormat="1">
      <c r="A21" s="9" t="s">
        <v>84</v>
      </c>
      <c r="B21" s="10" t="str">
        <f>'Międzyzdroje '!B21</f>
        <v>Kalafior</v>
      </c>
      <c r="C21" s="52" t="str">
        <f>'Międzyzdroje '!C21</f>
        <v>Szt</v>
      </c>
      <c r="D21" s="11">
        <v>0</v>
      </c>
      <c r="E21" s="12"/>
      <c r="F21" s="51"/>
      <c r="G21" s="13"/>
      <c r="H21" s="14"/>
      <c r="I21" s="15"/>
    </row>
    <row r="22" spans="1:9" s="7" customFormat="1">
      <c r="A22" s="9" t="s">
        <v>85</v>
      </c>
      <c r="B22" s="10" t="str">
        <f>'Międzyzdroje '!B22</f>
        <v xml:space="preserve">Kapusta biała </v>
      </c>
      <c r="C22" s="52" t="str">
        <f>'Międzyzdroje '!C22</f>
        <v>Kg</v>
      </c>
      <c r="D22" s="11">
        <v>100</v>
      </c>
      <c r="E22" s="12"/>
      <c r="F22" s="51"/>
      <c r="G22" s="13"/>
      <c r="H22" s="14"/>
      <c r="I22" s="15"/>
    </row>
    <row r="23" spans="1:9" s="7" customFormat="1">
      <c r="A23" s="9" t="s">
        <v>86</v>
      </c>
      <c r="B23" s="10" t="str">
        <f>'Międzyzdroje '!B23</f>
        <v>Kapusta biała młoda</v>
      </c>
      <c r="C23" s="52" t="str">
        <f>'Międzyzdroje '!C23</f>
        <v>Szt</v>
      </c>
      <c r="D23" s="11">
        <v>20</v>
      </c>
      <c r="E23" s="12"/>
      <c r="F23" s="51"/>
      <c r="G23" s="13"/>
      <c r="H23" s="14"/>
      <c r="I23" s="15"/>
    </row>
    <row r="24" spans="1:9" s="7" customFormat="1">
      <c r="A24" s="9" t="s">
        <v>87</v>
      </c>
      <c r="B24" s="10" t="str">
        <f>'Międzyzdroje '!B24</f>
        <v>Kapusta czerwona</v>
      </c>
      <c r="C24" s="52" t="str">
        <f>'Międzyzdroje '!C24</f>
        <v>Kg</v>
      </c>
      <c r="D24" s="11">
        <v>50</v>
      </c>
      <c r="E24" s="12"/>
      <c r="F24" s="51"/>
      <c r="G24" s="13"/>
      <c r="H24" s="14"/>
      <c r="I24" s="15"/>
    </row>
    <row r="25" spans="1:9" s="7" customFormat="1">
      <c r="A25" s="9" t="s">
        <v>88</v>
      </c>
      <c r="B25" s="10" t="str">
        <f>'Międzyzdroje '!B25</f>
        <v>Kapusta kiszona 1 kg</v>
      </c>
      <c r="C25" s="52" t="str">
        <f>'Międzyzdroje '!C25</f>
        <v>Kg</v>
      </c>
      <c r="D25" s="11">
        <v>60</v>
      </c>
      <c r="E25" s="12"/>
      <c r="F25" s="51"/>
      <c r="G25" s="13"/>
      <c r="H25" s="14"/>
      <c r="I25" s="15"/>
    </row>
    <row r="26" spans="1:9" s="7" customFormat="1">
      <c r="A26" s="9" t="s">
        <v>89</v>
      </c>
      <c r="B26" s="10" t="str">
        <f>'Międzyzdroje '!B26</f>
        <v>Kapusta pekińska</v>
      </c>
      <c r="C26" s="52" t="str">
        <f>'Międzyzdroje '!C26</f>
        <v>Kg</v>
      </c>
      <c r="D26" s="11">
        <v>80</v>
      </c>
      <c r="E26" s="12"/>
      <c r="F26" s="51"/>
      <c r="G26" s="13"/>
      <c r="H26" s="14"/>
      <c r="I26" s="15"/>
    </row>
    <row r="27" spans="1:9" s="7" customFormat="1">
      <c r="A27" s="9" t="s">
        <v>90</v>
      </c>
      <c r="B27" s="10" t="str">
        <f>'Międzyzdroje '!B27</f>
        <v>Kiwi</v>
      </c>
      <c r="C27" s="52" t="str">
        <f>'Międzyzdroje '!C27</f>
        <v>Kg</v>
      </c>
      <c r="D27" s="11">
        <v>0</v>
      </c>
      <c r="E27" s="12"/>
      <c r="F27" s="51"/>
      <c r="G27" s="13"/>
      <c r="H27" s="14"/>
      <c r="I27" s="15"/>
    </row>
    <row r="28" spans="1:9" s="7" customFormat="1">
      <c r="A28" s="9" t="s">
        <v>91</v>
      </c>
      <c r="B28" s="10" t="str">
        <f>'Międzyzdroje '!B28</f>
        <v>Koper</v>
      </c>
      <c r="C28" s="52" t="str">
        <f>'Międzyzdroje '!C28</f>
        <v>Pęczek</v>
      </c>
      <c r="D28" s="11">
        <v>120</v>
      </c>
      <c r="E28" s="12"/>
      <c r="F28" s="51"/>
      <c r="G28" s="13"/>
      <c r="H28" s="14"/>
      <c r="I28" s="15"/>
    </row>
    <row r="29" spans="1:9" s="7" customFormat="1">
      <c r="A29" s="9" t="s">
        <v>92</v>
      </c>
      <c r="B29" s="10" t="str">
        <f>'Międzyzdroje '!B29</f>
        <v>Mandarynka</v>
      </c>
      <c r="C29" s="52" t="str">
        <f>'Międzyzdroje '!C29</f>
        <v>Kg</v>
      </c>
      <c r="D29" s="11">
        <v>20</v>
      </c>
      <c r="E29" s="12"/>
      <c r="F29" s="51"/>
      <c r="G29" s="13"/>
      <c r="H29" s="14"/>
      <c r="I29" s="15"/>
    </row>
    <row r="30" spans="1:9" s="7" customFormat="1">
      <c r="A30" s="9" t="s">
        <v>93</v>
      </c>
      <c r="B30" s="10" t="str">
        <f>'Międzyzdroje '!B30</f>
        <v>Marchew</v>
      </c>
      <c r="C30" s="52" t="str">
        <f>'Międzyzdroje '!C30</f>
        <v>Kg</v>
      </c>
      <c r="D30" s="11">
        <v>150</v>
      </c>
      <c r="E30" s="12"/>
      <c r="F30" s="51"/>
      <c r="G30" s="13"/>
      <c r="H30" s="14"/>
      <c r="I30" s="15"/>
    </row>
    <row r="31" spans="1:9" s="7" customFormat="1">
      <c r="A31" s="9" t="s">
        <v>94</v>
      </c>
      <c r="B31" s="10" t="str">
        <f>'Międzyzdroje '!B31</f>
        <v>Melon</v>
      </c>
      <c r="C31" s="52" t="str">
        <f>'Międzyzdroje '!C31</f>
        <v xml:space="preserve">kg </v>
      </c>
      <c r="D31" s="11">
        <v>10</v>
      </c>
      <c r="E31" s="12"/>
      <c r="F31" s="51"/>
      <c r="G31" s="13"/>
      <c r="H31" s="14"/>
      <c r="I31" s="15"/>
    </row>
    <row r="32" spans="1:9" s="7" customFormat="1">
      <c r="A32" s="9" t="s">
        <v>95</v>
      </c>
      <c r="B32" s="10" t="str">
        <f>'Międzyzdroje '!B32</f>
        <v>Nektarynka</v>
      </c>
      <c r="C32" s="52" t="str">
        <f>'Międzyzdroje '!C32</f>
        <v>Kg</v>
      </c>
      <c r="D32" s="11">
        <v>15</v>
      </c>
      <c r="E32" s="12"/>
      <c r="F32" s="51"/>
      <c r="G32" s="13"/>
      <c r="H32" s="14"/>
      <c r="I32" s="15"/>
    </row>
    <row r="33" spans="1:9" s="7" customFormat="1">
      <c r="A33" s="9" t="s">
        <v>96</v>
      </c>
      <c r="B33" s="10" t="str">
        <f>'Międzyzdroje '!B33</f>
        <v>Ogórek świeży długi</v>
      </c>
      <c r="C33" s="52" t="str">
        <f>'Międzyzdroje '!C33</f>
        <v>Kg</v>
      </c>
      <c r="D33" s="11">
        <v>150</v>
      </c>
      <c r="E33" s="12"/>
      <c r="F33" s="51"/>
      <c r="G33" s="13"/>
      <c r="H33" s="14"/>
      <c r="I33" s="15"/>
    </row>
    <row r="34" spans="1:9" s="7" customFormat="1">
      <c r="A34" s="9" t="s">
        <v>97</v>
      </c>
      <c r="B34" s="10" t="str">
        <f>'Międzyzdroje '!B34</f>
        <v xml:space="preserve">Ogórki kiszone 1 kg </v>
      </c>
      <c r="C34" s="52" t="str">
        <f>'Międzyzdroje '!C34</f>
        <v>Kg</v>
      </c>
      <c r="D34" s="11">
        <v>80</v>
      </c>
      <c r="E34" s="12"/>
      <c r="F34" s="51"/>
      <c r="G34" s="13"/>
      <c r="H34" s="14"/>
      <c r="I34" s="15"/>
    </row>
    <row r="35" spans="1:9" s="7" customFormat="1">
      <c r="A35" s="9" t="s">
        <v>98</v>
      </c>
      <c r="B35" s="10" t="str">
        <f>'Międzyzdroje '!B35</f>
        <v>Ogórki małosolne</v>
      </c>
      <c r="C35" s="52" t="str">
        <f>'Międzyzdroje '!C35</f>
        <v>Kg</v>
      </c>
      <c r="D35" s="11">
        <v>50</v>
      </c>
      <c r="E35" s="12"/>
      <c r="F35" s="51"/>
      <c r="G35" s="13"/>
      <c r="H35" s="14"/>
      <c r="I35" s="15"/>
    </row>
    <row r="36" spans="1:9" s="7" customFormat="1">
      <c r="A36" s="9" t="s">
        <v>99</v>
      </c>
      <c r="B36" s="10" t="str">
        <f>'Międzyzdroje '!B36</f>
        <v>Papryka świeża czerwona, żółta</v>
      </c>
      <c r="C36" s="52" t="str">
        <f>'Międzyzdroje '!C36</f>
        <v>Kg</v>
      </c>
      <c r="D36" s="11">
        <v>20</v>
      </c>
      <c r="E36" s="12"/>
      <c r="F36" s="51"/>
      <c r="G36" s="13"/>
      <c r="H36" s="14"/>
      <c r="I36" s="15"/>
    </row>
    <row r="37" spans="1:9" s="7" customFormat="1">
      <c r="A37" s="9" t="s">
        <v>100</v>
      </c>
      <c r="B37" s="10" t="str">
        <f>'Międzyzdroje '!B37</f>
        <v>Pieczarka świeża</v>
      </c>
      <c r="C37" s="52" t="str">
        <f>'Międzyzdroje '!C37</f>
        <v>Kg</v>
      </c>
      <c r="D37" s="11">
        <v>10</v>
      </c>
      <c r="E37" s="12"/>
      <c r="F37" s="51"/>
      <c r="G37" s="13"/>
      <c r="H37" s="14"/>
      <c r="I37" s="15"/>
    </row>
    <row r="38" spans="1:9" s="7" customFormat="1">
      <c r="A38" s="9" t="s">
        <v>101</v>
      </c>
      <c r="B38" s="10" t="str">
        <f>'Międzyzdroje '!B38</f>
        <v>Pietruszka korzeń</v>
      </c>
      <c r="C38" s="52" t="str">
        <f>'Międzyzdroje '!C38</f>
        <v>Kg</v>
      </c>
      <c r="D38" s="11">
        <v>15</v>
      </c>
      <c r="E38" s="12"/>
      <c r="F38" s="51"/>
      <c r="G38" s="13"/>
      <c r="H38" s="14"/>
      <c r="I38" s="15"/>
    </row>
    <row r="39" spans="1:9" s="7" customFormat="1">
      <c r="A39" s="9" t="s">
        <v>102</v>
      </c>
      <c r="B39" s="10" t="str">
        <f>'Międzyzdroje '!B39</f>
        <v>Pietruszka zielona</v>
      </c>
      <c r="C39" s="52" t="str">
        <f>'Międzyzdroje '!C39</f>
        <v>Pęczek</v>
      </c>
      <c r="D39" s="11">
        <v>100</v>
      </c>
      <c r="E39" s="12"/>
      <c r="F39" s="51"/>
      <c r="G39" s="13"/>
      <c r="H39" s="14"/>
      <c r="I39" s="15"/>
    </row>
    <row r="40" spans="1:9" s="7" customFormat="1">
      <c r="A40" s="9" t="s">
        <v>103</v>
      </c>
      <c r="B40" s="10" t="str">
        <f>'Międzyzdroje '!B40</f>
        <v>Pomarańcza</v>
      </c>
      <c r="C40" s="52" t="str">
        <f>'Międzyzdroje '!C40</f>
        <v>Kg</v>
      </c>
      <c r="D40" s="11">
        <v>100</v>
      </c>
      <c r="E40" s="12"/>
      <c r="F40" s="51"/>
      <c r="G40" s="13"/>
      <c r="H40" s="14"/>
      <c r="I40" s="15"/>
    </row>
    <row r="41" spans="1:9" s="7" customFormat="1">
      <c r="A41" s="9" t="s">
        <v>104</v>
      </c>
      <c r="B41" s="10" t="str">
        <f>'Międzyzdroje '!B41</f>
        <v>Pomidor</v>
      </c>
      <c r="C41" s="52" t="str">
        <f>'Międzyzdroje '!C41</f>
        <v>Kg</v>
      </c>
      <c r="D41" s="11">
        <v>400</v>
      </c>
      <c r="E41" s="12"/>
      <c r="F41" s="51"/>
      <c r="G41" s="13"/>
      <c r="H41" s="14"/>
      <c r="I41" s="15"/>
    </row>
    <row r="42" spans="1:9" s="7" customFormat="1">
      <c r="A42" s="9" t="s">
        <v>105</v>
      </c>
      <c r="B42" s="10" t="str">
        <f>'Międzyzdroje '!B42</f>
        <v xml:space="preserve">Pomidor koktajlowy </v>
      </c>
      <c r="C42" s="52" t="str">
        <f>'Międzyzdroje '!C42</f>
        <v>kg</v>
      </c>
      <c r="D42" s="11">
        <v>0</v>
      </c>
      <c r="E42" s="12"/>
      <c r="F42" s="51"/>
      <c r="G42" s="13"/>
      <c r="H42" s="14"/>
      <c r="I42" s="15"/>
    </row>
    <row r="43" spans="1:9" s="7" customFormat="1">
      <c r="A43" s="9" t="s">
        <v>106</v>
      </c>
      <c r="B43" s="10" t="str">
        <f>'Międzyzdroje '!B43</f>
        <v>Por</v>
      </c>
      <c r="C43" s="52" t="str">
        <f>'Międzyzdroje '!C43</f>
        <v>Kg</v>
      </c>
      <c r="D43" s="11">
        <v>20</v>
      </c>
      <c r="E43" s="12"/>
      <c r="F43" s="51"/>
      <c r="G43" s="13"/>
      <c r="H43" s="14"/>
      <c r="I43" s="15"/>
    </row>
    <row r="44" spans="1:9" s="7" customFormat="1">
      <c r="A44" s="9" t="s">
        <v>107</v>
      </c>
      <c r="B44" s="10" t="str">
        <f>'Międzyzdroje '!B44</f>
        <v>Rzodkiewka</v>
      </c>
      <c r="C44" s="52" t="str">
        <f>'Międzyzdroje '!C44</f>
        <v>Pęczek</v>
      </c>
      <c r="D44" s="11">
        <v>200</v>
      </c>
      <c r="E44" s="12"/>
      <c r="F44" s="51"/>
      <c r="G44" s="13"/>
      <c r="H44" s="14"/>
      <c r="I44" s="15"/>
    </row>
    <row r="45" spans="1:9" s="7" customFormat="1">
      <c r="A45" s="9" t="s">
        <v>108</v>
      </c>
      <c r="B45" s="10" t="str">
        <f>'Międzyzdroje '!B45</f>
        <v xml:space="preserve">Rzodkiewka biała </v>
      </c>
      <c r="C45" s="52" t="str">
        <f>'Międzyzdroje '!C45</f>
        <v>kg</v>
      </c>
      <c r="D45" s="11">
        <v>70</v>
      </c>
      <c r="E45" s="12"/>
      <c r="F45" s="51"/>
      <c r="G45" s="13"/>
      <c r="H45" s="14"/>
      <c r="I45" s="15"/>
    </row>
    <row r="46" spans="1:9" s="7" customFormat="1">
      <c r="A46" s="9" t="s">
        <v>109</v>
      </c>
      <c r="B46" s="10" t="str">
        <f>'Międzyzdroje '!B46</f>
        <v>Sałata dekoracyjna 
(karbowane liście zielona  lub czerwona)</v>
      </c>
      <c r="C46" s="52" t="str">
        <f>'Międzyzdroje '!C46</f>
        <v>Szt</v>
      </c>
      <c r="D46" s="16">
        <v>0</v>
      </c>
      <c r="E46" s="12"/>
      <c r="F46" s="51"/>
      <c r="G46" s="13"/>
      <c r="H46" s="14"/>
      <c r="I46" s="15"/>
    </row>
    <row r="47" spans="1:9" s="7" customFormat="1">
      <c r="A47" s="9" t="s">
        <v>110</v>
      </c>
      <c r="B47" s="10" t="str">
        <f>'Międzyzdroje '!B47</f>
        <v>Sałata lodowa</v>
      </c>
      <c r="C47" s="52" t="str">
        <f>'Międzyzdroje '!C47</f>
        <v>Szt</v>
      </c>
      <c r="D47" s="11">
        <v>80</v>
      </c>
      <c r="E47" s="12"/>
      <c r="F47" s="51"/>
      <c r="G47" s="13"/>
      <c r="H47" s="14"/>
      <c r="I47" s="15"/>
    </row>
    <row r="48" spans="1:9" s="7" customFormat="1">
      <c r="A48" s="9" t="s">
        <v>111</v>
      </c>
      <c r="B48" s="10" t="str">
        <f>'Międzyzdroje '!B48</f>
        <v>Sałata zielona</v>
      </c>
      <c r="C48" s="52" t="str">
        <f>'Międzyzdroje '!C48</f>
        <v>Szt</v>
      </c>
      <c r="D48" s="11">
        <v>150</v>
      </c>
      <c r="E48" s="12"/>
      <c r="F48" s="51"/>
      <c r="G48" s="13"/>
      <c r="H48" s="14"/>
      <c r="I48" s="15"/>
    </row>
    <row r="49" spans="1:9" s="7" customFormat="1">
      <c r="A49" s="9" t="s">
        <v>112</v>
      </c>
      <c r="B49" s="10" t="str">
        <f>'Międzyzdroje '!B49</f>
        <v>Seler</v>
      </c>
      <c r="C49" s="52" t="str">
        <f>'Międzyzdroje '!C49</f>
        <v>Kg</v>
      </c>
      <c r="D49" s="11">
        <v>15</v>
      </c>
      <c r="E49" s="12"/>
      <c r="F49" s="51"/>
      <c r="G49" s="13"/>
      <c r="H49" s="14"/>
      <c r="I49" s="15"/>
    </row>
    <row r="50" spans="1:9" s="7" customFormat="1">
      <c r="A50" s="9" t="s">
        <v>113</v>
      </c>
      <c r="B50" s="10" t="str">
        <f>'Międzyzdroje '!B50</f>
        <v>Szczypior</v>
      </c>
      <c r="C50" s="52" t="str">
        <f>'Międzyzdroje '!C50</f>
        <v>Pęczek</v>
      </c>
      <c r="D50" s="11">
        <v>70</v>
      </c>
      <c r="E50" s="12"/>
      <c r="F50" s="51"/>
      <c r="G50" s="13"/>
      <c r="H50" s="14"/>
      <c r="I50" s="15"/>
    </row>
    <row r="51" spans="1:9" s="7" customFormat="1">
      <c r="A51" s="9" t="s">
        <v>114</v>
      </c>
      <c r="B51" s="10" t="str">
        <f>'Międzyzdroje '!B51</f>
        <v>Śliwka typu renkloda</v>
      </c>
      <c r="C51" s="52" t="str">
        <f>'Międzyzdroje '!C51</f>
        <v>Kg</v>
      </c>
      <c r="D51" s="11">
        <v>80</v>
      </c>
      <c r="E51" s="12"/>
      <c r="F51" s="51"/>
      <c r="G51" s="13"/>
      <c r="H51" s="14"/>
      <c r="I51" s="15"/>
    </row>
    <row r="52" spans="1:9" s="7" customFormat="1">
      <c r="A52" s="9" t="s">
        <v>115</v>
      </c>
      <c r="B52" s="10" t="str">
        <f>'Międzyzdroje '!B52</f>
        <v>Truskawka</v>
      </c>
      <c r="C52" s="52" t="str">
        <f>'Międzyzdroje '!C52</f>
        <v>Kg</v>
      </c>
      <c r="D52" s="11">
        <v>10</v>
      </c>
      <c r="E52" s="12"/>
      <c r="F52" s="51"/>
      <c r="G52" s="13"/>
      <c r="H52" s="14"/>
      <c r="I52" s="15"/>
    </row>
    <row r="53" spans="1:9" s="7" customFormat="1">
      <c r="A53" s="9" t="s">
        <v>116</v>
      </c>
      <c r="B53" s="10" t="str">
        <f>'Międzyzdroje '!B53</f>
        <v>Winogrona</v>
      </c>
      <c r="C53" s="52" t="str">
        <f>'Międzyzdroje '!C53</f>
        <v>Kg</v>
      </c>
      <c r="D53" s="11">
        <v>10</v>
      </c>
      <c r="E53" s="12"/>
      <c r="F53" s="51"/>
      <c r="G53" s="13"/>
      <c r="H53" s="14"/>
      <c r="I53" s="15"/>
    </row>
    <row r="54" spans="1:9" s="7" customFormat="1">
      <c r="A54" s="9" t="s">
        <v>117</v>
      </c>
      <c r="B54" s="10" t="str">
        <f>'Międzyzdroje '!B54</f>
        <v>Ziemniaki</v>
      </c>
      <c r="C54" s="52" t="str">
        <f>'Międzyzdroje '!C54</f>
        <v>Kg</v>
      </c>
      <c r="D54" s="11">
        <v>300</v>
      </c>
      <c r="E54" s="12"/>
      <c r="F54" s="51"/>
      <c r="G54" s="13"/>
      <c r="H54" s="14"/>
      <c r="I54" s="15"/>
    </row>
    <row r="55" spans="1:9" s="7" customFormat="1">
      <c r="A55" s="9" t="s">
        <v>118</v>
      </c>
      <c r="B55" s="10" t="str">
        <f>'Międzyzdroje '!B55</f>
        <v>Ziemniaki młode</v>
      </c>
      <c r="C55" s="52" t="str">
        <f>'Międzyzdroje '!C55</f>
        <v>Kg</v>
      </c>
      <c r="D55" s="11">
        <v>800</v>
      </c>
      <c r="E55" s="12"/>
      <c r="F55" s="51"/>
      <c r="G55" s="13"/>
      <c r="H55" s="14"/>
      <c r="I55" s="15"/>
    </row>
    <row r="56" spans="1:9">
      <c r="A56" s="62" t="s">
        <v>10</v>
      </c>
      <c r="B56" s="62"/>
      <c r="C56" s="62"/>
      <c r="D56" s="62"/>
      <c r="E56" s="62"/>
      <c r="F56" s="62"/>
      <c r="G56" s="17"/>
      <c r="H56" s="18"/>
      <c r="I56" s="17"/>
    </row>
    <row r="57" spans="1:9" ht="48" customHeight="1">
      <c r="B57" s="58" t="str">
        <f>'Międzyzdroje '!B59:I59</f>
        <v>2.    Dostawy realizowane 6 dni w tygodniu od poniedziałku do soboty, dostawa następnego dnia od godz. 8:00 do 15:00 bez względu na ilość (brak minimum logistycznego).</v>
      </c>
      <c r="C57" s="58"/>
      <c r="D57" s="58"/>
      <c r="E57" s="58"/>
      <c r="F57" s="58"/>
      <c r="G57" s="58"/>
      <c r="H57" s="58"/>
      <c r="I57" s="58"/>
    </row>
  </sheetData>
  <mergeCells count="5">
    <mergeCell ref="B57:I57"/>
    <mergeCell ref="A1:H1"/>
    <mergeCell ref="A2:I2"/>
    <mergeCell ref="A3:I3"/>
    <mergeCell ref="A56:F5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Międzyzdroje </vt:lpstr>
      <vt:lpstr>Dziwnów 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ZOW KWP w Szczecinie</dc:creator>
  <cp:lastModifiedBy>Anna Liersch-Bryzek</cp:lastModifiedBy>
  <cp:lastPrinted>2023-11-24T09:55:49Z</cp:lastPrinted>
  <dcterms:created xsi:type="dcterms:W3CDTF">2017-10-31T10:09:00Z</dcterms:created>
  <dcterms:modified xsi:type="dcterms:W3CDTF">2024-10-08T06:55:25Z</dcterms:modified>
</cp:coreProperties>
</file>