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6840"/>
  </bookViews>
  <sheets>
    <sheet name="ZESTAWIENIE ZBIORCZE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6"/>
  <c r="E7"/>
  <c r="D7"/>
  <c r="E12" l="1"/>
  <c r="D12"/>
  <c r="E10"/>
  <c r="D10"/>
  <c r="D13" s="1"/>
  <c r="J7"/>
  <c r="P7"/>
  <c r="O7"/>
  <c r="K7"/>
  <c r="E13" l="1"/>
  <c r="F13"/>
  <c r="A25"/>
</calcChain>
</file>

<file path=xl/sharedStrings.xml><?xml version="1.0" encoding="utf-8"?>
<sst xmlns="http://schemas.openxmlformats.org/spreadsheetml/2006/main" count="38" uniqueCount="27">
  <si>
    <t>Liczba budynków [szt.]</t>
  </si>
  <si>
    <t>1.</t>
  </si>
  <si>
    <t>2.</t>
  </si>
  <si>
    <t xml:space="preserve">Lp. </t>
  </si>
  <si>
    <t>Nazwa</t>
  </si>
  <si>
    <t>Liczba lokali                  [szt.]</t>
  </si>
  <si>
    <t>Powierzchnia użytkowa                           lokali [m2]</t>
  </si>
  <si>
    <t>Liczba pom.gosp.                 [szt.]</t>
  </si>
  <si>
    <t>Powierzchnia użytkowa                           pom.gosp.[m2]</t>
  </si>
  <si>
    <t>Liczba garaży                  [szt.]</t>
  </si>
  <si>
    <t>Powierzchnia użytkowa                           garaży [m2]</t>
  </si>
  <si>
    <t xml:space="preserve">lokale mieszkalne - MIASTO </t>
  </si>
  <si>
    <t xml:space="preserve">pom.gospodarcze - MIASTO </t>
  </si>
  <si>
    <t xml:space="preserve">garaże - MIASTO </t>
  </si>
  <si>
    <t xml:space="preserve">lokale mieszkalne -GMINA </t>
  </si>
  <si>
    <t xml:space="preserve">pom.gospodarcze -GMINA </t>
  </si>
  <si>
    <t xml:space="preserve">garaże -GMINA </t>
  </si>
  <si>
    <r>
      <rPr>
        <b/>
        <sz val="11"/>
        <color indexed="8"/>
        <rFont val="Arial"/>
        <family val="2"/>
        <charset val="238"/>
      </rPr>
      <t>Razem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 xml:space="preserve">Lokale mieszkalne </t>
    </r>
    <r>
      <rPr>
        <sz val="11"/>
        <color indexed="8"/>
        <rFont val="Arial"/>
        <family val="2"/>
        <charset val="238"/>
      </rPr>
      <t xml:space="preserve">                       (miasto i gmina)</t>
    </r>
  </si>
  <si>
    <r>
      <rPr>
        <b/>
        <sz val="11"/>
        <color indexed="8"/>
        <rFont val="Arial"/>
        <family val="2"/>
        <charset val="238"/>
      </rPr>
      <t>Razem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 xml:space="preserve">Pom.gospodarcze </t>
    </r>
    <r>
      <rPr>
        <sz val="11"/>
        <color indexed="8"/>
        <rFont val="Arial"/>
        <family val="2"/>
        <charset val="238"/>
      </rPr>
      <t xml:space="preserve">                       (miasto i gmina)</t>
    </r>
  </si>
  <si>
    <r>
      <rPr>
        <b/>
        <sz val="11"/>
        <color indexed="8"/>
        <rFont val="Arial"/>
        <family val="2"/>
        <charset val="238"/>
      </rPr>
      <t>Razem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 xml:space="preserve">garaże </t>
    </r>
    <r>
      <rPr>
        <sz val="11"/>
        <color indexed="8"/>
        <rFont val="Arial"/>
        <family val="2"/>
        <charset val="238"/>
      </rPr>
      <t xml:space="preserve">                       (miasto i gmina)</t>
    </r>
  </si>
  <si>
    <t>lokale socjalne - MIASTO</t>
  </si>
  <si>
    <t>lokale socjalne - GMINA</t>
  </si>
  <si>
    <r>
      <rPr>
        <b/>
        <sz val="11"/>
        <color indexed="8"/>
        <rFont val="Arial"/>
        <family val="2"/>
        <charset val="238"/>
      </rPr>
      <t>Razem</t>
    </r>
    <r>
      <rPr>
        <sz val="11"/>
        <color indexed="8"/>
        <rFont val="Arial"/>
        <family val="2"/>
        <charset val="238"/>
      </rPr>
      <t xml:space="preserve"> </t>
    </r>
    <r>
      <rPr>
        <sz val="11"/>
        <color indexed="10"/>
        <rFont val="Arial"/>
        <family val="2"/>
        <charset val="238"/>
      </rPr>
      <t>Lokale socjalne</t>
    </r>
    <r>
      <rPr>
        <sz val="11"/>
        <color indexed="8"/>
        <rFont val="Arial"/>
        <family val="2"/>
        <charset val="238"/>
      </rPr>
      <t xml:space="preserve">                       (miasto i gmina)</t>
    </r>
  </si>
  <si>
    <t>pomieszczenia tymczsowe -GMINA</t>
  </si>
  <si>
    <r>
      <rPr>
        <b/>
        <sz val="11"/>
        <color indexed="8"/>
        <rFont val="Arial"/>
        <family val="2"/>
        <charset val="238"/>
      </rPr>
      <t>Razem</t>
    </r>
    <r>
      <rPr>
        <sz val="11"/>
        <color indexed="8"/>
        <rFont val="Arial"/>
        <family val="2"/>
        <charset val="238"/>
      </rPr>
      <t xml:space="preserve"> </t>
    </r>
    <r>
      <rPr>
        <sz val="11"/>
        <color indexed="10"/>
        <rFont val="Arial"/>
        <family val="2"/>
        <charset val="238"/>
      </rPr>
      <t>pomieszczenia tymczasowe</t>
    </r>
    <r>
      <rPr>
        <sz val="11"/>
        <color indexed="8"/>
        <rFont val="Arial"/>
        <family val="2"/>
        <charset val="238"/>
      </rPr>
      <t xml:space="preserve">                      (miasto i gmina)</t>
    </r>
  </si>
  <si>
    <t>OGÓŁEM                                                               (lokale mieszkalne, lokale socjalne i pomieszczenia tymczsowe)</t>
  </si>
  <si>
    <t xml:space="preserve">Załącznik nr 1 do OPZ - Wykaz budynków, lokali i garaży komunalnych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</si>
</sst>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FDE9"/>
        <bgColor indexed="64"/>
      </patternFill>
    </fill>
    <fill>
      <patternFill patternType="solid">
        <fgColor rgb="FFFDF1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/>
    </xf>
    <xf numFmtId="0" fontId="10" fillId="0" borderId="0" xfId="0" applyFont="1"/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>
      <selection activeCell="B3" sqref="B3:E3"/>
    </sheetView>
  </sheetViews>
  <sheetFormatPr defaultRowHeight="14.4"/>
  <cols>
    <col min="3" max="3" width="28.109375" customWidth="1"/>
    <col min="4" max="4" width="16.6640625" customWidth="1"/>
    <col min="5" max="5" width="25.33203125" customWidth="1"/>
    <col min="6" max="6" width="13.88671875" customWidth="1"/>
    <col min="9" max="9" width="18.109375" customWidth="1"/>
    <col min="10" max="10" width="12" customWidth="1"/>
    <col min="11" max="11" width="13.88671875" customWidth="1"/>
    <col min="14" max="14" width="18.109375" customWidth="1"/>
    <col min="15" max="15" width="12" customWidth="1"/>
    <col min="16" max="16" width="13.88671875" customWidth="1"/>
  </cols>
  <sheetData>
    <row r="1" spans="1:16" ht="23.4">
      <c r="A1" s="21" t="s">
        <v>26</v>
      </c>
    </row>
    <row r="3" spans="1:16" s="1" customFormat="1" ht="36.75" customHeight="1" thickBot="1">
      <c r="B3" s="24"/>
      <c r="C3" s="24"/>
      <c r="D3" s="24"/>
      <c r="E3" s="24"/>
      <c r="F3" s="6"/>
      <c r="G3" s="6"/>
      <c r="H3" s="6"/>
      <c r="I3" s="6"/>
      <c r="J3" s="6"/>
      <c r="K3" s="6"/>
      <c r="M3" s="6"/>
      <c r="N3" s="6"/>
      <c r="O3" s="6"/>
      <c r="P3" s="6"/>
    </row>
    <row r="4" spans="1:16" s="2" customFormat="1" ht="42" thickBot="1">
      <c r="B4" s="7" t="s">
        <v>3</v>
      </c>
      <c r="C4" s="8" t="s">
        <v>4</v>
      </c>
      <c r="D4" s="9" t="s">
        <v>5</v>
      </c>
      <c r="E4" s="10" t="s">
        <v>6</v>
      </c>
      <c r="F4" s="7" t="s">
        <v>0</v>
      </c>
      <c r="H4" s="7" t="s">
        <v>3</v>
      </c>
      <c r="I4" s="8" t="s">
        <v>4</v>
      </c>
      <c r="J4" s="9" t="s">
        <v>7</v>
      </c>
      <c r="K4" s="10" t="s">
        <v>8</v>
      </c>
      <c r="M4" s="7" t="s">
        <v>3</v>
      </c>
      <c r="N4" s="8" t="s">
        <v>4</v>
      </c>
      <c r="O4" s="9" t="s">
        <v>9</v>
      </c>
      <c r="P4" s="10" t="s">
        <v>10</v>
      </c>
    </row>
    <row r="5" spans="1:16" s="2" customFormat="1" ht="27" customHeight="1">
      <c r="B5" s="4" t="s">
        <v>1</v>
      </c>
      <c r="C5" s="4" t="s">
        <v>11</v>
      </c>
      <c r="D5" s="4">
        <v>97</v>
      </c>
      <c r="E5" s="11">
        <v>3702.18</v>
      </c>
      <c r="F5" s="4">
        <v>49</v>
      </c>
      <c r="H5" s="4" t="s">
        <v>1</v>
      </c>
      <c r="I5" s="4" t="s">
        <v>12</v>
      </c>
      <c r="J5" s="4">
        <v>127</v>
      </c>
      <c r="K5" s="11">
        <v>1755.99</v>
      </c>
      <c r="M5" s="4" t="s">
        <v>1</v>
      </c>
      <c r="N5" s="4" t="s">
        <v>13</v>
      </c>
      <c r="O5" s="4">
        <v>19</v>
      </c>
      <c r="P5" s="11">
        <v>309.17</v>
      </c>
    </row>
    <row r="6" spans="1:16" s="2" customFormat="1" ht="32.25" customHeight="1" thickBot="1">
      <c r="B6" s="3" t="s">
        <v>2</v>
      </c>
      <c r="C6" s="3" t="s">
        <v>14</v>
      </c>
      <c r="D6" s="12">
        <v>37</v>
      </c>
      <c r="E6" s="20">
        <v>1761.62</v>
      </c>
      <c r="F6" s="12">
        <v>23</v>
      </c>
      <c r="H6" s="3" t="s">
        <v>2</v>
      </c>
      <c r="I6" s="3" t="s">
        <v>15</v>
      </c>
      <c r="J6" s="12">
        <v>20</v>
      </c>
      <c r="K6" s="5">
        <v>348.85</v>
      </c>
      <c r="M6" s="3" t="s">
        <v>2</v>
      </c>
      <c r="N6" s="3" t="s">
        <v>16</v>
      </c>
      <c r="O6" s="12">
        <v>0</v>
      </c>
      <c r="P6" s="5">
        <v>0</v>
      </c>
    </row>
    <row r="7" spans="1:16" s="2" customFormat="1" ht="44.25" customHeight="1">
      <c r="B7" s="25" t="s">
        <v>17</v>
      </c>
      <c r="C7" s="26"/>
      <c r="D7" s="19">
        <f>D5+D6</f>
        <v>134</v>
      </c>
      <c r="E7" s="14">
        <f>E5+E6</f>
        <v>5463.7999999999993</v>
      </c>
      <c r="F7" s="19">
        <f>F5+F6</f>
        <v>72</v>
      </c>
      <c r="H7" s="25" t="s">
        <v>18</v>
      </c>
      <c r="I7" s="26"/>
      <c r="J7" s="13">
        <f>SUM(J5:J6)</f>
        <v>147</v>
      </c>
      <c r="K7" s="14">
        <f>SUM(K5:K6)</f>
        <v>2104.84</v>
      </c>
      <c r="M7" s="25" t="s">
        <v>19</v>
      </c>
      <c r="N7" s="26"/>
      <c r="O7" s="13">
        <f>SUM(O5:O6)</f>
        <v>19</v>
      </c>
      <c r="P7" s="14">
        <f>SUM(P5:P6)</f>
        <v>309.17</v>
      </c>
    </row>
    <row r="8" spans="1:16" s="2" customFormat="1" ht="26.25" customHeight="1">
      <c r="B8" s="3" t="s">
        <v>1</v>
      </c>
      <c r="C8" s="3" t="s">
        <v>20</v>
      </c>
      <c r="D8" s="3">
        <v>2</v>
      </c>
      <c r="E8" s="3">
        <v>50.58</v>
      </c>
      <c r="F8" s="3"/>
    </row>
    <row r="9" spans="1:16" s="2" customFormat="1" ht="34.5" customHeight="1">
      <c r="B9" s="3" t="s">
        <v>2</v>
      </c>
      <c r="C9" s="3" t="s">
        <v>21</v>
      </c>
      <c r="D9" s="3">
        <v>12</v>
      </c>
      <c r="E9" s="3">
        <v>346.61</v>
      </c>
      <c r="F9" s="3"/>
    </row>
    <row r="10" spans="1:16" s="2" customFormat="1" ht="41.25" customHeight="1">
      <c r="B10" s="25" t="s">
        <v>22</v>
      </c>
      <c r="C10" s="26"/>
      <c r="D10" s="13">
        <f>SUM(D8:D9)</f>
        <v>14</v>
      </c>
      <c r="E10" s="13">
        <f>SUM(E8:E9)</f>
        <v>397.19</v>
      </c>
      <c r="F10" s="13"/>
    </row>
    <row r="11" spans="1:16" s="2" customFormat="1" ht="27.6">
      <c r="B11" s="15" t="s">
        <v>2</v>
      </c>
      <c r="C11" s="15" t="s">
        <v>23</v>
      </c>
      <c r="D11" s="3">
        <v>1</v>
      </c>
      <c r="E11" s="3">
        <v>31.64</v>
      </c>
      <c r="F11" s="3"/>
    </row>
    <row r="12" spans="1:16" s="2" customFormat="1" ht="50.25" customHeight="1">
      <c r="B12" s="25" t="s">
        <v>24</v>
      </c>
      <c r="C12" s="26"/>
      <c r="D12" s="13">
        <f>SUM(D11:D11)</f>
        <v>1</v>
      </c>
      <c r="E12" s="13">
        <f>SUM(E11:E11)</f>
        <v>31.64</v>
      </c>
      <c r="F12" s="16"/>
    </row>
    <row r="13" spans="1:16" s="2" customFormat="1" ht="64.5" customHeight="1">
      <c r="B13" s="22" t="s">
        <v>25</v>
      </c>
      <c r="C13" s="23"/>
      <c r="D13" s="17">
        <f>SUM(D12,D10,D7,)</f>
        <v>149</v>
      </c>
      <c r="E13" s="17">
        <f>SUM(E12,E10,E7,)</f>
        <v>5892.6299999999992</v>
      </c>
      <c r="F13" s="17">
        <f>SUM(F12,F10,F7,)</f>
        <v>72</v>
      </c>
    </row>
    <row r="14" spans="1:16" s="2" customFormat="1" ht="13.8">
      <c r="B14" s="18"/>
      <c r="C14" s="18"/>
      <c r="D14" s="18"/>
      <c r="E14" s="18"/>
      <c r="F14" s="18"/>
    </row>
    <row r="15" spans="1:16" s="2" customFormat="1" ht="13.8">
      <c r="B15" s="18"/>
      <c r="C15" s="18"/>
      <c r="D15" s="18"/>
      <c r="E15" s="18"/>
      <c r="F15" s="18"/>
    </row>
    <row r="16" spans="1:16" s="2" customFormat="1" ht="13.8"/>
    <row r="17" spans="1:1" s="2" customFormat="1" ht="13.8"/>
    <row r="18" spans="1:1" s="1" customFormat="1"/>
    <row r="19" spans="1:1" s="1" customFormat="1"/>
    <row r="20" spans="1:1" s="1" customFormat="1"/>
    <row r="25" spans="1:1">
      <c r="A25">
        <f ca="1">A25:I25</f>
        <v>0</v>
      </c>
    </row>
  </sheetData>
  <mergeCells count="7">
    <mergeCell ref="B13:C13"/>
    <mergeCell ref="B3:E3"/>
    <mergeCell ref="B7:C7"/>
    <mergeCell ref="H7:I7"/>
    <mergeCell ref="M7:N7"/>
    <mergeCell ref="B10:C10"/>
    <mergeCell ref="B12:C12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ZBIORCZE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UM Bobolice</cp:lastModifiedBy>
  <cp:lastPrinted>2022-10-26T12:02:04Z</cp:lastPrinted>
  <dcterms:created xsi:type="dcterms:W3CDTF">2020-12-07T11:15:58Z</dcterms:created>
  <dcterms:modified xsi:type="dcterms:W3CDTF">2022-11-03T07:00:20Z</dcterms:modified>
</cp:coreProperties>
</file>