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erver1\privat$\mkochanska\Desktop\przetarg 2024 poprawka 21.11\"/>
    </mc:Choice>
  </mc:AlternateContent>
  <xr:revisionPtr revIDLastSave="0" documentId="13_ncr:1_{4CD4CA87-D2B6-4C22-9BF5-A798F1AF9268}" xr6:coauthVersionLast="47" xr6:coauthVersionMax="47" xr10:uidLastSave="{00000000-0000-0000-0000-000000000000}"/>
  <bookViews>
    <workbookView xWindow="-108" yWindow="-108" windowWidth="23256" windowHeight="12576" tabRatio="875" xr2:uid="{00000000-000D-0000-FFFF-FFFF00000000}"/>
  </bookViews>
  <sheets>
    <sheet name="Pieczywo" sheetId="7" r:id="rId1"/>
    <sheet name="Wyroby cukiernicze" sheetId="8" r:id="rId2"/>
    <sheet name="Arkusz1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8" l="1"/>
  <c r="H42" i="8"/>
  <c r="H41" i="8"/>
  <c r="H40" i="8"/>
  <c r="H38" i="8"/>
  <c r="H37" i="8"/>
  <c r="H36" i="8"/>
  <c r="H35" i="8"/>
  <c r="H13" i="8"/>
  <c r="H12" i="8"/>
  <c r="H11" i="8"/>
  <c r="H10" i="8"/>
  <c r="H8" i="8"/>
  <c r="H7" i="8"/>
  <c r="H6" i="8"/>
  <c r="H5" i="8"/>
  <c r="H113" i="7"/>
  <c r="H112" i="7"/>
  <c r="H111" i="7"/>
  <c r="H110" i="7"/>
  <c r="H108" i="7"/>
  <c r="H107" i="7"/>
  <c r="H106" i="7"/>
  <c r="H105" i="7"/>
  <c r="H98" i="7"/>
  <c r="H97" i="7"/>
  <c r="H96" i="7"/>
  <c r="H95" i="7"/>
  <c r="H93" i="7"/>
  <c r="H92" i="7"/>
  <c r="H91" i="7"/>
  <c r="H90" i="7"/>
  <c r="H88" i="7"/>
  <c r="H87" i="7"/>
  <c r="H86" i="7"/>
  <c r="H85" i="7"/>
  <c r="H83" i="7"/>
  <c r="H82" i="7"/>
  <c r="H81" i="7"/>
  <c r="H80" i="7"/>
  <c r="H73" i="7"/>
  <c r="H72" i="7"/>
  <c r="H71" i="7"/>
  <c r="H70" i="7"/>
  <c r="H68" i="7"/>
  <c r="H67" i="7"/>
  <c r="H66" i="7"/>
  <c r="H65" i="7"/>
  <c r="H63" i="7"/>
  <c r="H62" i="7"/>
  <c r="H61" i="7"/>
  <c r="H60" i="7"/>
  <c r="H53" i="7"/>
  <c r="H52" i="7"/>
  <c r="H51" i="7"/>
  <c r="H50" i="7"/>
  <c r="H43" i="7"/>
  <c r="H42" i="7"/>
  <c r="H41" i="7"/>
  <c r="H40" i="7"/>
  <c r="H33" i="7"/>
  <c r="H32" i="7"/>
  <c r="H31" i="7"/>
  <c r="H30" i="7"/>
  <c r="H23" i="7"/>
  <c r="H22" i="7"/>
  <c r="H21" i="7"/>
  <c r="H20" i="7"/>
  <c r="H18" i="7"/>
  <c r="H17" i="7"/>
  <c r="H16" i="7"/>
  <c r="H15" i="7"/>
  <c r="H8" i="7"/>
  <c r="H7" i="7"/>
  <c r="H6" i="7"/>
  <c r="H5" i="7"/>
  <c r="H54" i="7" l="1"/>
  <c r="H94" i="7"/>
  <c r="H9" i="8"/>
  <c r="H34" i="7"/>
  <c r="H14" i="8"/>
  <c r="H84" i="7"/>
  <c r="H74" i="7"/>
  <c r="H64" i="7"/>
  <c r="H44" i="8"/>
  <c r="H99" i="7"/>
  <c r="H89" i="7"/>
  <c r="H39" i="8"/>
  <c r="H114" i="7"/>
  <c r="H109" i="7"/>
  <c r="H69" i="7"/>
  <c r="H44" i="7"/>
  <c r="H24" i="7"/>
  <c r="H19" i="7"/>
  <c r="H9" i="7"/>
  <c r="H45" i="8" l="1"/>
  <c r="H115" i="7"/>
</calcChain>
</file>

<file path=xl/sharedStrings.xml><?xml version="1.0" encoding="utf-8"?>
<sst xmlns="http://schemas.openxmlformats.org/spreadsheetml/2006/main" count="415" uniqueCount="84">
  <si>
    <t>FORMULARZ ZESTAWIENIA CENOWEGO</t>
  </si>
  <si>
    <t>L.p.</t>
  </si>
  <si>
    <t>Asortyment</t>
  </si>
  <si>
    <t>J.m</t>
  </si>
  <si>
    <t>Ilość i miejsce dostaw</t>
  </si>
  <si>
    <t>Przewidywana ilość</t>
  </si>
  <si>
    <t>1.</t>
  </si>
  <si>
    <t>2.</t>
  </si>
  <si>
    <t>3.</t>
  </si>
  <si>
    <t>4.</t>
  </si>
  <si>
    <t>5.</t>
  </si>
  <si>
    <t>6.</t>
  </si>
  <si>
    <t>7.</t>
  </si>
  <si>
    <t>kg</t>
  </si>
  <si>
    <t>A</t>
  </si>
  <si>
    <t>P1</t>
  </si>
  <si>
    <t>B</t>
  </si>
  <si>
    <t>P2</t>
  </si>
  <si>
    <t>C</t>
  </si>
  <si>
    <t>P4</t>
  </si>
  <si>
    <t>D</t>
  </si>
  <si>
    <t>P5</t>
  </si>
  <si>
    <t>Razem</t>
  </si>
  <si>
    <r>
      <t xml:space="preserve">1) </t>
    </r>
    <r>
      <rPr>
        <b/>
        <i/>
        <u/>
        <sz val="9"/>
        <color rgb="FF000000"/>
        <rFont val="Calibri"/>
        <family val="2"/>
        <charset val="238"/>
        <scheme val="minor"/>
      </rPr>
      <t>Miejsca dostaw:</t>
    </r>
  </si>
  <si>
    <t>Łączna wartość netto kolumna 5x6</t>
  </si>
  <si>
    <t>Uwaga !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</si>
  <si>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</si>
  <si>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Przedszkole Publiczne nr 4 w Choszcznie, ul. Mur Południowy 4, 73-200 Choszczno</t>
  </si>
  <si>
    <t>Chleb zwykły krojony typu BALTONOWSKI</t>
  </si>
  <si>
    <t>bułka wyborowa 50g</t>
  </si>
  <si>
    <t xml:space="preserve">Chleb razowy krojony </t>
  </si>
  <si>
    <t>bagietka 300g</t>
  </si>
  <si>
    <t xml:space="preserve">Bułka grahamka </t>
  </si>
  <si>
    <t>Bułka maślana</t>
  </si>
  <si>
    <t>Chleb słonecznikowy</t>
  </si>
  <si>
    <t>Rogal</t>
  </si>
  <si>
    <t>Chleb b/glutenowy</t>
  </si>
  <si>
    <t xml:space="preserve">A </t>
  </si>
  <si>
    <t>Przedszkole Publiczne nr 1 w Choszcznie, ul. Niedziałkowskiego 9, 73-200 Choszczno</t>
  </si>
  <si>
    <t>Przedszkole Publiczne z grupą żłobkową nr 2 w Choszcznie, ul. Sucharskiego 4, 73-200 Choszczno</t>
  </si>
  <si>
    <t>Przedszkole Publiczne z grupą żłobkową nr 5 w Choszcznie, ul.Energetyków 1, 73-200 Choszczno</t>
  </si>
  <si>
    <t>Bułka słodka z serem 40g</t>
  </si>
  <si>
    <t>chałka 250g</t>
  </si>
  <si>
    <t xml:space="preserve">Pączki z marmoladą </t>
  </si>
  <si>
    <r>
      <t>A</t>
    </r>
    <r>
      <rPr>
        <i/>
        <sz val="9"/>
        <color rgb="FF000000"/>
        <rFont val="Calibri"/>
        <family val="2"/>
        <charset val="238"/>
        <scheme val="minor"/>
      </rPr>
      <t xml:space="preserve"> </t>
    </r>
  </si>
  <si>
    <t xml:space="preserve">B </t>
  </si>
  <si>
    <t>Łączna kwota netto oferty:</t>
  </si>
  <si>
    <t>Łączna kwota netto  oferty:</t>
  </si>
  <si>
    <t>Cena jedn. netto</t>
  </si>
  <si>
    <t>CZĘŚĆ 5 – PIECZYWO I WYROBY CUKIERNICZE</t>
  </si>
  <si>
    <t>Załącznik nr 2E do SWZ</t>
  </si>
  <si>
    <t xml:space="preserve">Bułka maślana bez rodzynek </t>
  </si>
  <si>
    <t>Babka piaskowa</t>
  </si>
  <si>
    <t>Chleb z PRL-u krojony</t>
  </si>
  <si>
    <t xml:space="preserve">bułka hot-dog </t>
  </si>
  <si>
    <t xml:space="preserve">Chleb pszenny tostowy </t>
  </si>
  <si>
    <t>Rogaliki na wagę</t>
  </si>
  <si>
    <t>Pączek na wagę</t>
  </si>
  <si>
    <t xml:space="preserve">Chleb pszenny </t>
  </si>
  <si>
    <t>Bułka pszenna</t>
  </si>
  <si>
    <t>Chleb "pełny kłos"</t>
  </si>
  <si>
    <t xml:space="preserve">bułka słonecznikowa </t>
  </si>
  <si>
    <t>rogal maślany 80 g</t>
  </si>
  <si>
    <t>Obwarzanka 50g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</si>
  <si>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</si>
  <si>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</si>
  <si>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</si>
  <si>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</si>
  <si>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</si>
  <si>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</si>
  <si>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</si>
  <si>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</si>
  <si>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</si>
  <si>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</si>
  <si>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</si>
  <si>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Bułka kukurydziana 50g</t>
  </si>
  <si>
    <t>Bułka sojowa</t>
  </si>
  <si>
    <t>Chleb żytni</t>
  </si>
  <si>
    <t>19.</t>
  </si>
  <si>
    <t>20.</t>
  </si>
  <si>
    <t>21.</t>
  </si>
  <si>
    <t>22.</t>
  </si>
  <si>
    <t>Bułka tarta 500g opakowanie</t>
  </si>
  <si>
    <t>Bułka pszenna typu knypel 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</si>
</sst>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99FF"/>
      <color rgb="FFFF5050"/>
      <color rgb="FF33C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H129"/>
  <sheetViews>
    <sheetView tabSelected="1" zoomScale="120" zoomScaleNormal="120" workbookViewId="0">
      <selection activeCell="M69" sqref="M69"/>
    </sheetView>
  </sheetViews>
  <sheetFormatPr defaultRowHeight="14.4" x14ac:dyDescent="0.3"/>
  <cols>
    <col min="2" max="2" width="17" customWidth="1"/>
    <col min="3" max="3" width="7.109375" customWidth="1"/>
    <col min="8" max="8" width="15.88671875" customWidth="1"/>
  </cols>
  <sheetData>
    <row r="1" spans="1:8" ht="37.5" customHeight="1" x14ac:dyDescent="0.3">
      <c r="A1" s="44" t="s">
        <v>49</v>
      </c>
      <c r="B1" s="44"/>
      <c r="C1" s="44"/>
      <c r="D1" s="44"/>
      <c r="E1" s="44"/>
      <c r="F1" s="47" t="s">
        <v>50</v>
      </c>
      <c r="G1" s="47"/>
      <c r="H1" s="47"/>
    </row>
    <row r="2" spans="1:8" ht="15.6" x14ac:dyDescent="0.3">
      <c r="A2" s="45" t="s">
        <v>0</v>
      </c>
      <c r="B2" s="45"/>
      <c r="C2" s="45"/>
      <c r="D2" s="45"/>
    </row>
    <row r="3" spans="1:8" ht="41.4" x14ac:dyDescent="0.3">
      <c r="A3" s="1" t="s">
        <v>1</v>
      </c>
      <c r="B3" s="2" t="s">
        <v>2</v>
      </c>
      <c r="C3" s="3" t="s">
        <v>3</v>
      </c>
      <c r="D3" s="46" t="s">
        <v>4</v>
      </c>
      <c r="E3" s="46"/>
      <c r="F3" s="3" t="s">
        <v>5</v>
      </c>
      <c r="G3" s="3" t="s">
        <v>48</v>
      </c>
      <c r="H3" s="3" t="s">
        <v>24</v>
      </c>
    </row>
    <row r="4" spans="1:8" x14ac:dyDescent="0.3">
      <c r="A4" s="4" t="s">
        <v>6</v>
      </c>
      <c r="B4" s="4" t="s">
        <v>7</v>
      </c>
      <c r="C4" s="4" t="s">
        <v>8</v>
      </c>
      <c r="D4" s="40" t="s">
        <v>9</v>
      </c>
      <c r="E4" s="40"/>
      <c r="F4" s="6" t="s">
        <v>10</v>
      </c>
      <c r="G4" s="6" t="s">
        <v>11</v>
      </c>
      <c r="H4" s="4" t="s">
        <v>12</v>
      </c>
    </row>
    <row r="5" spans="1:8" ht="16.5" customHeight="1" x14ac:dyDescent="0.3">
      <c r="A5" s="40" t="s">
        <v>6</v>
      </c>
      <c r="B5" s="40" t="s">
        <v>28</v>
      </c>
      <c r="C5" s="40" t="s">
        <v>13</v>
      </c>
      <c r="D5" s="5" t="s">
        <v>14</v>
      </c>
      <c r="E5" s="15" t="s">
        <v>15</v>
      </c>
      <c r="F5" s="23">
        <v>625.13</v>
      </c>
      <c r="G5" s="11">
        <v>0</v>
      </c>
      <c r="H5" s="8">
        <f>SUM(F5*G5)</f>
        <v>0</v>
      </c>
    </row>
    <row r="6" spans="1:8" x14ac:dyDescent="0.3">
      <c r="A6" s="40"/>
      <c r="B6" s="40"/>
      <c r="C6" s="40"/>
      <c r="D6" s="5" t="s">
        <v>16</v>
      </c>
      <c r="E6" s="15" t="s">
        <v>17</v>
      </c>
      <c r="F6" s="7"/>
      <c r="G6" s="11">
        <v>0</v>
      </c>
      <c r="H6" s="8">
        <f>SUM(F6*G6)</f>
        <v>0</v>
      </c>
    </row>
    <row r="7" spans="1:8" x14ac:dyDescent="0.3">
      <c r="A7" s="40"/>
      <c r="B7" s="40"/>
      <c r="C7" s="40"/>
      <c r="D7" s="5" t="s">
        <v>18</v>
      </c>
      <c r="E7" s="15" t="s">
        <v>19</v>
      </c>
      <c r="F7" s="31">
        <v>594</v>
      </c>
      <c r="G7" s="11">
        <v>0</v>
      </c>
      <c r="H7" s="8">
        <f>SUM(F7*G7)</f>
        <v>0</v>
      </c>
    </row>
    <row r="8" spans="1:8" x14ac:dyDescent="0.3">
      <c r="A8" s="40"/>
      <c r="B8" s="40"/>
      <c r="C8" s="40"/>
      <c r="D8" s="5" t="s">
        <v>20</v>
      </c>
      <c r="E8" s="15" t="s">
        <v>21</v>
      </c>
      <c r="F8" s="37">
        <v>250</v>
      </c>
      <c r="G8" s="11">
        <v>0</v>
      </c>
      <c r="H8" s="8">
        <f>SUM(F8*G8)</f>
        <v>0</v>
      </c>
    </row>
    <row r="9" spans="1:8" x14ac:dyDescent="0.3">
      <c r="A9" s="40"/>
      <c r="B9" s="2" t="s">
        <v>22</v>
      </c>
      <c r="C9" s="4"/>
      <c r="D9" s="5"/>
      <c r="E9" s="15"/>
      <c r="F9" s="10"/>
      <c r="G9" s="11">
        <v>0</v>
      </c>
      <c r="H9" s="20">
        <f>SUM(H5:H8)</f>
        <v>0</v>
      </c>
    </row>
    <row r="10" spans="1:8" x14ac:dyDescent="0.3">
      <c r="A10" s="40" t="s">
        <v>7</v>
      </c>
      <c r="B10" s="41" t="s">
        <v>60</v>
      </c>
      <c r="C10" s="41" t="s">
        <v>13</v>
      </c>
      <c r="D10" s="5" t="s">
        <v>14</v>
      </c>
      <c r="E10" s="15" t="s">
        <v>15</v>
      </c>
      <c r="F10" s="10"/>
      <c r="G10" s="11"/>
      <c r="H10" s="20"/>
    </row>
    <row r="11" spans="1:8" x14ac:dyDescent="0.3">
      <c r="A11" s="40"/>
      <c r="B11" s="42"/>
      <c r="C11" s="42"/>
      <c r="D11" s="5" t="s">
        <v>16</v>
      </c>
      <c r="E11" s="15" t="s">
        <v>17</v>
      </c>
      <c r="F11" s="29">
        <v>15</v>
      </c>
      <c r="G11" s="11"/>
      <c r="H11" s="20"/>
    </row>
    <row r="12" spans="1:8" x14ac:dyDescent="0.3">
      <c r="A12" s="40"/>
      <c r="B12" s="42"/>
      <c r="C12" s="42"/>
      <c r="D12" s="5" t="s">
        <v>18</v>
      </c>
      <c r="E12" s="15" t="s">
        <v>19</v>
      </c>
      <c r="F12" s="10"/>
      <c r="G12" s="11"/>
      <c r="H12" s="20"/>
    </row>
    <row r="13" spans="1:8" x14ac:dyDescent="0.3">
      <c r="A13" s="40"/>
      <c r="B13" s="43"/>
      <c r="C13" s="43"/>
      <c r="D13" s="5" t="s">
        <v>20</v>
      </c>
      <c r="E13" s="15" t="s">
        <v>21</v>
      </c>
      <c r="F13" s="10"/>
      <c r="G13" s="11"/>
      <c r="H13" s="20"/>
    </row>
    <row r="14" spans="1:8" x14ac:dyDescent="0.3">
      <c r="A14" s="40"/>
      <c r="B14" s="2" t="s">
        <v>22</v>
      </c>
      <c r="C14" s="4"/>
      <c r="D14" s="5"/>
      <c r="E14" s="15"/>
      <c r="F14" s="10"/>
      <c r="G14" s="11"/>
      <c r="H14" s="20"/>
    </row>
    <row r="15" spans="1:8" x14ac:dyDescent="0.3">
      <c r="A15" s="40" t="s">
        <v>8</v>
      </c>
      <c r="B15" s="40" t="s">
        <v>53</v>
      </c>
      <c r="C15" s="40" t="s">
        <v>13</v>
      </c>
      <c r="D15" s="5" t="s">
        <v>14</v>
      </c>
      <c r="E15" s="15" t="s">
        <v>15</v>
      </c>
      <c r="F15" s="25">
        <v>60.5</v>
      </c>
      <c r="G15" s="11">
        <v>0</v>
      </c>
      <c r="H15" s="8">
        <f>SUM(F15*G15)</f>
        <v>0</v>
      </c>
    </row>
    <row r="16" spans="1:8" x14ac:dyDescent="0.3">
      <c r="A16" s="40"/>
      <c r="B16" s="40"/>
      <c r="C16" s="40"/>
      <c r="D16" s="5" t="s">
        <v>16</v>
      </c>
      <c r="E16" s="15" t="s">
        <v>17</v>
      </c>
      <c r="F16" s="7"/>
      <c r="G16" s="11">
        <v>0</v>
      </c>
      <c r="H16" s="8">
        <f>SUM(F16*G16)</f>
        <v>0</v>
      </c>
    </row>
    <row r="17" spans="1:8" x14ac:dyDescent="0.3">
      <c r="A17" s="40"/>
      <c r="B17" s="40"/>
      <c r="C17" s="40"/>
      <c r="D17" s="5" t="s">
        <v>18</v>
      </c>
      <c r="E17" s="15" t="s">
        <v>19</v>
      </c>
      <c r="F17" s="32">
        <v>105.6</v>
      </c>
      <c r="G17" s="11">
        <v>0</v>
      </c>
      <c r="H17" s="8">
        <f>SUM(F17*G17)</f>
        <v>0</v>
      </c>
    </row>
    <row r="18" spans="1:8" x14ac:dyDescent="0.3">
      <c r="A18" s="40"/>
      <c r="B18" s="40"/>
      <c r="C18" s="40"/>
      <c r="D18" s="5" t="s">
        <v>20</v>
      </c>
      <c r="E18" s="15" t="s">
        <v>21</v>
      </c>
      <c r="F18" s="37">
        <v>100</v>
      </c>
      <c r="G18" s="11">
        <v>0</v>
      </c>
      <c r="H18" s="8">
        <f>SUM(F18*G18)</f>
        <v>0</v>
      </c>
    </row>
    <row r="19" spans="1:8" x14ac:dyDescent="0.3">
      <c r="A19" s="40"/>
      <c r="B19" s="2" t="s">
        <v>22</v>
      </c>
      <c r="C19" s="4"/>
      <c r="D19" s="5"/>
      <c r="E19" s="15"/>
      <c r="F19" s="10"/>
      <c r="G19" s="11">
        <v>0</v>
      </c>
      <c r="H19" s="20">
        <f>SUM(H15:H18)</f>
        <v>0</v>
      </c>
    </row>
    <row r="20" spans="1:8" x14ac:dyDescent="0.3">
      <c r="A20" s="40" t="s">
        <v>9</v>
      </c>
      <c r="B20" s="40" t="s">
        <v>29</v>
      </c>
      <c r="C20" s="40" t="s">
        <v>13</v>
      </c>
      <c r="D20" s="5" t="s">
        <v>14</v>
      </c>
      <c r="E20" s="15" t="s">
        <v>15</v>
      </c>
      <c r="F20" s="23">
        <v>497.42</v>
      </c>
      <c r="G20" s="11">
        <v>0</v>
      </c>
      <c r="H20" s="8">
        <f>SUM(F20*G20)</f>
        <v>0</v>
      </c>
    </row>
    <row r="21" spans="1:8" x14ac:dyDescent="0.3">
      <c r="A21" s="40"/>
      <c r="B21" s="40"/>
      <c r="C21" s="40"/>
      <c r="D21" s="5" t="s">
        <v>16</v>
      </c>
      <c r="E21" s="15" t="s">
        <v>17</v>
      </c>
      <c r="F21" s="11"/>
      <c r="G21" s="11">
        <v>0</v>
      </c>
      <c r="H21" s="8">
        <f>SUM(F21*G21)</f>
        <v>0</v>
      </c>
    </row>
    <row r="22" spans="1:8" x14ac:dyDescent="0.3">
      <c r="A22" s="40"/>
      <c r="B22" s="40"/>
      <c r="C22" s="40"/>
      <c r="D22" s="5" t="s">
        <v>18</v>
      </c>
      <c r="E22" s="15" t="s">
        <v>19</v>
      </c>
      <c r="F22" s="7"/>
      <c r="G22" s="11">
        <v>0</v>
      </c>
      <c r="H22" s="8">
        <f>SUM(F22*G22)</f>
        <v>0</v>
      </c>
    </row>
    <row r="23" spans="1:8" x14ac:dyDescent="0.3">
      <c r="A23" s="40"/>
      <c r="B23" s="40"/>
      <c r="C23" s="40"/>
      <c r="D23" s="5" t="s">
        <v>20</v>
      </c>
      <c r="E23" s="15" t="s">
        <v>21</v>
      </c>
      <c r="F23" s="37">
        <v>250</v>
      </c>
      <c r="G23" s="11">
        <v>0</v>
      </c>
      <c r="H23" s="8">
        <f>SUM(F23*G23)</f>
        <v>0</v>
      </c>
    </row>
    <row r="24" spans="1:8" x14ac:dyDescent="0.3">
      <c r="A24" s="40"/>
      <c r="B24" s="2" t="s">
        <v>22</v>
      </c>
      <c r="C24" s="4"/>
      <c r="D24" s="5"/>
      <c r="E24" s="15"/>
      <c r="F24" s="10"/>
      <c r="G24" s="11">
        <v>0</v>
      </c>
      <c r="H24" s="20">
        <f>SUM(H20:H23)</f>
        <v>0</v>
      </c>
    </row>
    <row r="25" spans="1:8" x14ac:dyDescent="0.3">
      <c r="A25" s="40" t="s">
        <v>10</v>
      </c>
      <c r="B25" s="41" t="s">
        <v>75</v>
      </c>
      <c r="C25" s="41" t="s">
        <v>13</v>
      </c>
      <c r="D25" s="5" t="s">
        <v>14</v>
      </c>
      <c r="E25" s="15" t="s">
        <v>15</v>
      </c>
      <c r="F25" s="10"/>
      <c r="G25" s="11"/>
      <c r="H25" s="20"/>
    </row>
    <row r="26" spans="1:8" x14ac:dyDescent="0.3">
      <c r="A26" s="40"/>
      <c r="B26" s="42"/>
      <c r="C26" s="42"/>
      <c r="D26" s="5" t="s">
        <v>16</v>
      </c>
      <c r="E26" s="15" t="s">
        <v>17</v>
      </c>
      <c r="F26" s="10"/>
      <c r="G26" s="11"/>
      <c r="H26" s="20"/>
    </row>
    <row r="27" spans="1:8" x14ac:dyDescent="0.3">
      <c r="A27" s="40"/>
      <c r="B27" s="42"/>
      <c r="C27" s="42"/>
      <c r="D27" s="5" t="s">
        <v>18</v>
      </c>
      <c r="E27" s="15" t="s">
        <v>19</v>
      </c>
      <c r="F27" s="10"/>
      <c r="G27" s="11"/>
      <c r="H27" s="20"/>
    </row>
    <row r="28" spans="1:8" x14ac:dyDescent="0.3">
      <c r="A28" s="40"/>
      <c r="B28" s="43"/>
      <c r="C28" s="43"/>
      <c r="D28" s="5" t="s">
        <v>20</v>
      </c>
      <c r="E28" s="15" t="s">
        <v>21</v>
      </c>
      <c r="F28" s="38">
        <v>250</v>
      </c>
      <c r="G28" s="11"/>
      <c r="H28" s="20"/>
    </row>
    <row r="29" spans="1:8" x14ac:dyDescent="0.3">
      <c r="A29" s="40"/>
      <c r="B29" s="2"/>
      <c r="C29" s="4"/>
      <c r="D29" s="5"/>
      <c r="E29" s="15"/>
      <c r="F29" s="10"/>
      <c r="G29" s="11"/>
      <c r="H29" s="20"/>
    </row>
    <row r="30" spans="1:8" x14ac:dyDescent="0.3">
      <c r="A30" s="40" t="s">
        <v>11</v>
      </c>
      <c r="B30" s="40" t="s">
        <v>30</v>
      </c>
      <c r="C30" s="40" t="s">
        <v>13</v>
      </c>
      <c r="D30" s="5" t="s">
        <v>14</v>
      </c>
      <c r="E30" s="15" t="s">
        <v>15</v>
      </c>
      <c r="F30" s="25">
        <v>302.5</v>
      </c>
      <c r="G30" s="11">
        <v>0</v>
      </c>
      <c r="H30" s="8">
        <f>SUM(F30*G30)</f>
        <v>0</v>
      </c>
    </row>
    <row r="31" spans="1:8" x14ac:dyDescent="0.3">
      <c r="A31" s="40"/>
      <c r="B31" s="40"/>
      <c r="C31" s="40"/>
      <c r="D31" s="5" t="s">
        <v>16</v>
      </c>
      <c r="E31" s="15" t="s">
        <v>17</v>
      </c>
      <c r="F31" s="27">
        <v>70</v>
      </c>
      <c r="G31" s="11">
        <v>0</v>
      </c>
      <c r="H31" s="8">
        <f>SUM(F31*G31)</f>
        <v>0</v>
      </c>
    </row>
    <row r="32" spans="1:8" x14ac:dyDescent="0.3">
      <c r="A32" s="40"/>
      <c r="B32" s="40"/>
      <c r="C32" s="40"/>
      <c r="D32" s="5" t="s">
        <v>18</v>
      </c>
      <c r="E32" s="15" t="s">
        <v>19</v>
      </c>
      <c r="F32" s="11"/>
      <c r="G32" s="11">
        <v>0</v>
      </c>
      <c r="H32" s="8">
        <f>SUM(F32*G32)</f>
        <v>0</v>
      </c>
    </row>
    <row r="33" spans="1:8" x14ac:dyDescent="0.3">
      <c r="A33" s="40"/>
      <c r="B33" s="40"/>
      <c r="C33" s="40"/>
      <c r="D33" s="5" t="s">
        <v>20</v>
      </c>
      <c r="E33" s="15" t="s">
        <v>21</v>
      </c>
      <c r="F33" s="38">
        <v>110</v>
      </c>
      <c r="G33" s="11">
        <v>0</v>
      </c>
      <c r="H33" s="8">
        <f>SUM(F33*G33)</f>
        <v>0</v>
      </c>
    </row>
    <row r="34" spans="1:8" x14ac:dyDescent="0.3">
      <c r="A34" s="40"/>
      <c r="B34" s="2" t="s">
        <v>22</v>
      </c>
      <c r="C34" s="4"/>
      <c r="D34" s="5"/>
      <c r="E34" s="15"/>
      <c r="F34" s="10"/>
      <c r="G34" s="11">
        <v>0</v>
      </c>
      <c r="H34" s="20">
        <f>SUM(H30:H33)</f>
        <v>0</v>
      </c>
    </row>
    <row r="35" spans="1:8" x14ac:dyDescent="0.3">
      <c r="A35" s="40" t="s">
        <v>12</v>
      </c>
      <c r="B35" s="41" t="s">
        <v>77</v>
      </c>
      <c r="C35" s="41" t="s">
        <v>13</v>
      </c>
      <c r="D35" s="5" t="s">
        <v>14</v>
      </c>
      <c r="E35" s="15" t="s">
        <v>15</v>
      </c>
      <c r="F35" s="10"/>
      <c r="G35" s="11"/>
      <c r="H35" s="20"/>
    </row>
    <row r="36" spans="1:8" x14ac:dyDescent="0.3">
      <c r="A36" s="40"/>
      <c r="B36" s="42"/>
      <c r="C36" s="42"/>
      <c r="D36" s="5" t="s">
        <v>16</v>
      </c>
      <c r="E36" s="15" t="s">
        <v>17</v>
      </c>
      <c r="F36" s="10"/>
      <c r="G36" s="11"/>
      <c r="H36" s="20"/>
    </row>
    <row r="37" spans="1:8" x14ac:dyDescent="0.3">
      <c r="A37" s="40"/>
      <c r="B37" s="42"/>
      <c r="C37" s="42"/>
      <c r="D37" s="5" t="s">
        <v>18</v>
      </c>
      <c r="E37" s="15" t="s">
        <v>19</v>
      </c>
      <c r="F37" s="10"/>
      <c r="G37" s="11"/>
      <c r="H37" s="20"/>
    </row>
    <row r="38" spans="1:8" x14ac:dyDescent="0.3">
      <c r="A38" s="40"/>
      <c r="B38" s="43"/>
      <c r="C38" s="43"/>
      <c r="D38" s="5" t="s">
        <v>20</v>
      </c>
      <c r="E38" s="15" t="s">
        <v>21</v>
      </c>
      <c r="F38" s="39">
        <v>150</v>
      </c>
      <c r="G38" s="11"/>
      <c r="H38" s="20"/>
    </row>
    <row r="39" spans="1:8" x14ac:dyDescent="0.3">
      <c r="A39" s="40"/>
      <c r="B39" s="2"/>
      <c r="C39" s="4"/>
      <c r="D39" s="5"/>
      <c r="E39" s="15"/>
      <c r="F39" s="10"/>
      <c r="G39" s="11"/>
      <c r="H39" s="20"/>
    </row>
    <row r="40" spans="1:8" x14ac:dyDescent="0.3">
      <c r="A40" s="40" t="s">
        <v>64</v>
      </c>
      <c r="B40" s="40" t="s">
        <v>54</v>
      </c>
      <c r="C40" s="40" t="s">
        <v>13</v>
      </c>
      <c r="D40" s="5" t="s">
        <v>14</v>
      </c>
      <c r="E40" s="15" t="s">
        <v>15</v>
      </c>
      <c r="F40" s="23">
        <v>149.6</v>
      </c>
      <c r="G40" s="11">
        <v>0</v>
      </c>
      <c r="H40" s="8">
        <f>SUM(F40*G40)</f>
        <v>0</v>
      </c>
    </row>
    <row r="41" spans="1:8" x14ac:dyDescent="0.3">
      <c r="A41" s="40"/>
      <c r="B41" s="40"/>
      <c r="C41" s="40"/>
      <c r="D41" s="5" t="s">
        <v>16</v>
      </c>
      <c r="E41" s="15" t="s">
        <v>17</v>
      </c>
      <c r="F41" s="11"/>
      <c r="G41" s="11">
        <v>0</v>
      </c>
      <c r="H41" s="8">
        <f>SUM(F41*G41)</f>
        <v>0</v>
      </c>
    </row>
    <row r="42" spans="1:8" x14ac:dyDescent="0.3">
      <c r="A42" s="40"/>
      <c r="B42" s="40"/>
      <c r="C42" s="40"/>
      <c r="D42" s="5" t="s">
        <v>18</v>
      </c>
      <c r="E42" s="15" t="s">
        <v>19</v>
      </c>
      <c r="F42" s="11"/>
      <c r="G42" s="11">
        <v>0</v>
      </c>
      <c r="H42" s="8">
        <f>SUM(F42*G42)</f>
        <v>0</v>
      </c>
    </row>
    <row r="43" spans="1:8" x14ac:dyDescent="0.3">
      <c r="A43" s="40"/>
      <c r="B43" s="40"/>
      <c r="C43" s="40"/>
      <c r="D43" s="5" t="s">
        <v>20</v>
      </c>
      <c r="E43" s="15" t="s">
        <v>21</v>
      </c>
      <c r="F43" s="37">
        <v>150</v>
      </c>
      <c r="G43" s="11">
        <v>0</v>
      </c>
      <c r="H43" s="8">
        <f>SUM(F43*G43)</f>
        <v>0</v>
      </c>
    </row>
    <row r="44" spans="1:8" x14ac:dyDescent="0.3">
      <c r="A44" s="40"/>
      <c r="B44" s="2" t="s">
        <v>22</v>
      </c>
      <c r="C44" s="4"/>
      <c r="D44" s="5"/>
      <c r="E44" s="15"/>
      <c r="F44" s="10"/>
      <c r="G44" s="11">
        <v>0</v>
      </c>
      <c r="H44" s="20">
        <f>SUM(H40:H43)</f>
        <v>0</v>
      </c>
    </row>
    <row r="45" spans="1:8" x14ac:dyDescent="0.3">
      <c r="A45" s="40" t="s">
        <v>65</v>
      </c>
      <c r="B45" s="41" t="s">
        <v>76</v>
      </c>
      <c r="C45" s="41" t="s">
        <v>13</v>
      </c>
      <c r="D45" s="5" t="s">
        <v>14</v>
      </c>
      <c r="E45" s="15" t="s">
        <v>15</v>
      </c>
      <c r="F45" s="10"/>
      <c r="G45" s="11"/>
      <c r="H45" s="20"/>
    </row>
    <row r="46" spans="1:8" x14ac:dyDescent="0.3">
      <c r="A46" s="40"/>
      <c r="B46" s="42"/>
      <c r="C46" s="42"/>
      <c r="D46" s="5" t="s">
        <v>16</v>
      </c>
      <c r="E46" s="15" t="s">
        <v>17</v>
      </c>
      <c r="F46" s="10"/>
      <c r="G46" s="11"/>
      <c r="H46" s="20"/>
    </row>
    <row r="47" spans="1:8" x14ac:dyDescent="0.3">
      <c r="A47" s="40"/>
      <c r="B47" s="42"/>
      <c r="C47" s="42"/>
      <c r="D47" s="5" t="s">
        <v>18</v>
      </c>
      <c r="E47" s="15" t="s">
        <v>19</v>
      </c>
      <c r="F47" s="10"/>
      <c r="G47" s="11"/>
      <c r="H47" s="20"/>
    </row>
    <row r="48" spans="1:8" x14ac:dyDescent="0.3">
      <c r="A48" s="40"/>
      <c r="B48" s="43"/>
      <c r="C48" s="43"/>
      <c r="D48" s="5" t="s">
        <v>20</v>
      </c>
      <c r="E48" s="15" t="s">
        <v>21</v>
      </c>
      <c r="F48" s="38">
        <v>150</v>
      </c>
      <c r="G48" s="11"/>
      <c r="H48" s="20"/>
    </row>
    <row r="49" spans="1:8" x14ac:dyDescent="0.3">
      <c r="A49" s="40"/>
      <c r="B49" s="2"/>
      <c r="C49" s="4"/>
      <c r="D49" s="5"/>
      <c r="E49" s="15"/>
      <c r="F49" s="10"/>
      <c r="G49" s="11"/>
      <c r="H49" s="20"/>
    </row>
    <row r="50" spans="1:8" ht="12" customHeight="1" x14ac:dyDescent="0.3">
      <c r="A50" s="40" t="s">
        <v>66</v>
      </c>
      <c r="B50" s="40" t="s">
        <v>61</v>
      </c>
      <c r="C50" s="40" t="s">
        <v>13</v>
      </c>
      <c r="D50" s="5" t="s">
        <v>14</v>
      </c>
      <c r="E50" s="15" t="s">
        <v>15</v>
      </c>
      <c r="F50" s="11"/>
      <c r="G50" s="11">
        <v>0</v>
      </c>
      <c r="H50" s="8">
        <f>SUM(F50*G50)</f>
        <v>0</v>
      </c>
    </row>
    <row r="51" spans="1:8" x14ac:dyDescent="0.3">
      <c r="A51" s="40"/>
      <c r="B51" s="40"/>
      <c r="C51" s="40"/>
      <c r="D51" s="5" t="s">
        <v>16</v>
      </c>
      <c r="E51" s="15" t="s">
        <v>17</v>
      </c>
      <c r="F51" s="11"/>
      <c r="G51" s="11">
        <v>0</v>
      </c>
      <c r="H51" s="8">
        <f>SUM(F51*G51)</f>
        <v>0</v>
      </c>
    </row>
    <row r="52" spans="1:8" x14ac:dyDescent="0.3">
      <c r="A52" s="40"/>
      <c r="B52" s="40"/>
      <c r="C52" s="40"/>
      <c r="D52" s="5" t="s">
        <v>18</v>
      </c>
      <c r="E52" s="15" t="s">
        <v>19</v>
      </c>
      <c r="F52" s="31">
        <v>132</v>
      </c>
      <c r="G52" s="11">
        <v>0</v>
      </c>
      <c r="H52" s="8">
        <f>SUM(F52*G52)</f>
        <v>0</v>
      </c>
    </row>
    <row r="53" spans="1:8" x14ac:dyDescent="0.3">
      <c r="A53" s="40"/>
      <c r="B53" s="40"/>
      <c r="C53" s="40"/>
      <c r="D53" s="5" t="s">
        <v>20</v>
      </c>
      <c r="E53" s="15" t="s">
        <v>21</v>
      </c>
      <c r="F53" s="11"/>
      <c r="G53" s="11">
        <v>0</v>
      </c>
      <c r="H53" s="8">
        <f>SUM(F53*G53)</f>
        <v>0</v>
      </c>
    </row>
    <row r="54" spans="1:8" x14ac:dyDescent="0.3">
      <c r="A54" s="40"/>
      <c r="B54" s="2" t="s">
        <v>22</v>
      </c>
      <c r="C54" s="4"/>
      <c r="D54" s="5"/>
      <c r="E54" s="15"/>
      <c r="F54" s="10"/>
      <c r="G54" s="11">
        <v>0</v>
      </c>
      <c r="H54" s="20">
        <f>SUM(H50:H53)</f>
        <v>0</v>
      </c>
    </row>
    <row r="55" spans="1:8" x14ac:dyDescent="0.3">
      <c r="A55" s="40" t="s">
        <v>67</v>
      </c>
      <c r="B55" s="41" t="s">
        <v>59</v>
      </c>
      <c r="C55" s="41" t="s">
        <v>13</v>
      </c>
      <c r="D55" s="5" t="s">
        <v>14</v>
      </c>
      <c r="E55" s="15" t="s">
        <v>15</v>
      </c>
      <c r="F55" s="10"/>
      <c r="G55" s="11"/>
      <c r="H55" s="20"/>
    </row>
    <row r="56" spans="1:8" x14ac:dyDescent="0.3">
      <c r="A56" s="40"/>
      <c r="B56" s="42"/>
      <c r="C56" s="42"/>
      <c r="D56" s="5" t="s">
        <v>16</v>
      </c>
      <c r="E56" s="15" t="s">
        <v>17</v>
      </c>
      <c r="F56" s="28">
        <v>60</v>
      </c>
      <c r="G56" s="11"/>
      <c r="H56" s="20"/>
    </row>
    <row r="57" spans="1:8" x14ac:dyDescent="0.3">
      <c r="A57" s="40"/>
      <c r="B57" s="42"/>
      <c r="C57" s="42"/>
      <c r="D57" s="5" t="s">
        <v>18</v>
      </c>
      <c r="E57" s="15" t="s">
        <v>19</v>
      </c>
      <c r="F57" s="31">
        <v>264</v>
      </c>
      <c r="G57" s="11"/>
      <c r="H57" s="20"/>
    </row>
    <row r="58" spans="1:8" x14ac:dyDescent="0.3">
      <c r="A58" s="40"/>
      <c r="B58" s="43"/>
      <c r="C58" s="43"/>
      <c r="D58" s="5" t="s">
        <v>20</v>
      </c>
      <c r="E58" s="15" t="s">
        <v>21</v>
      </c>
      <c r="F58" s="10"/>
      <c r="G58" s="11"/>
      <c r="H58" s="20"/>
    </row>
    <row r="59" spans="1:8" x14ac:dyDescent="0.3">
      <c r="A59" s="40"/>
      <c r="B59" s="2" t="s">
        <v>22</v>
      </c>
      <c r="C59" s="4"/>
      <c r="D59" s="5"/>
      <c r="E59" s="15"/>
      <c r="F59" s="10"/>
      <c r="G59" s="11"/>
      <c r="H59" s="20"/>
    </row>
    <row r="60" spans="1:8" x14ac:dyDescent="0.3">
      <c r="A60" s="40" t="s">
        <v>68</v>
      </c>
      <c r="B60" s="40" t="s">
        <v>31</v>
      </c>
      <c r="C60" s="40" t="s">
        <v>13</v>
      </c>
      <c r="D60" s="5" t="s">
        <v>14</v>
      </c>
      <c r="E60" s="15" t="s">
        <v>15</v>
      </c>
      <c r="F60" s="23">
        <v>181.5</v>
      </c>
      <c r="G60" s="11">
        <v>0</v>
      </c>
      <c r="H60" s="8">
        <f>SUM(F60*G60)</f>
        <v>0</v>
      </c>
    </row>
    <row r="61" spans="1:8" x14ac:dyDescent="0.3">
      <c r="A61" s="40"/>
      <c r="B61" s="40"/>
      <c r="C61" s="40"/>
      <c r="D61" s="5" t="s">
        <v>16</v>
      </c>
      <c r="E61" s="15" t="s">
        <v>17</v>
      </c>
      <c r="F61" s="27">
        <v>50</v>
      </c>
      <c r="G61" s="11">
        <v>0</v>
      </c>
      <c r="H61" s="8">
        <f>SUM(F61*G61)</f>
        <v>0</v>
      </c>
    </row>
    <row r="62" spans="1:8" x14ac:dyDescent="0.3">
      <c r="A62" s="40"/>
      <c r="B62" s="40"/>
      <c r="C62" s="40"/>
      <c r="D62" s="5" t="s">
        <v>18</v>
      </c>
      <c r="E62" s="15" t="s">
        <v>19</v>
      </c>
      <c r="F62" s="11"/>
      <c r="G62" s="11">
        <v>0</v>
      </c>
      <c r="H62" s="8">
        <f>SUM(F62*G62)</f>
        <v>0</v>
      </c>
    </row>
    <row r="63" spans="1:8" x14ac:dyDescent="0.3">
      <c r="A63" s="40"/>
      <c r="B63" s="40"/>
      <c r="C63" s="40"/>
      <c r="D63" s="5" t="s">
        <v>20</v>
      </c>
      <c r="E63" s="15" t="s">
        <v>21</v>
      </c>
      <c r="F63" s="37">
        <v>140</v>
      </c>
      <c r="G63" s="11">
        <v>0</v>
      </c>
      <c r="H63" s="8">
        <f>SUM(F63*G63)</f>
        <v>0</v>
      </c>
    </row>
    <row r="64" spans="1:8" x14ac:dyDescent="0.3">
      <c r="A64" s="40"/>
      <c r="B64" s="2" t="s">
        <v>22</v>
      </c>
      <c r="C64" s="4"/>
      <c r="D64" s="5"/>
      <c r="E64" s="15"/>
      <c r="F64" s="10"/>
      <c r="G64" s="11">
        <v>0</v>
      </c>
      <c r="H64" s="20">
        <f>SUM(H60:H63)</f>
        <v>0</v>
      </c>
    </row>
    <row r="65" spans="1:8" x14ac:dyDescent="0.3">
      <c r="A65" s="40" t="s">
        <v>69</v>
      </c>
      <c r="B65" s="40" t="s">
        <v>82</v>
      </c>
      <c r="C65" s="40" t="s">
        <v>13</v>
      </c>
      <c r="D65" s="5" t="s">
        <v>14</v>
      </c>
      <c r="E65" s="15" t="s">
        <v>15</v>
      </c>
      <c r="F65" s="23">
        <v>302.5</v>
      </c>
      <c r="G65" s="11">
        <v>0</v>
      </c>
      <c r="H65" s="8">
        <f>SUM(F65*G65)</f>
        <v>0</v>
      </c>
    </row>
    <row r="66" spans="1:8" x14ac:dyDescent="0.3">
      <c r="A66" s="40"/>
      <c r="B66" s="40"/>
      <c r="C66" s="40"/>
      <c r="D66" s="5" t="s">
        <v>16</v>
      </c>
      <c r="E66" s="15" t="s">
        <v>17</v>
      </c>
      <c r="F66" s="28">
        <v>80</v>
      </c>
      <c r="G66" s="11">
        <v>0</v>
      </c>
      <c r="H66" s="8">
        <f>SUM(F66*G66)</f>
        <v>0</v>
      </c>
    </row>
    <row r="67" spans="1:8" x14ac:dyDescent="0.3">
      <c r="A67" s="40"/>
      <c r="B67" s="40"/>
      <c r="C67" s="40"/>
      <c r="D67" s="5" t="s">
        <v>18</v>
      </c>
      <c r="E67" s="15" t="s">
        <v>19</v>
      </c>
      <c r="F67" s="31">
        <v>120</v>
      </c>
      <c r="G67" s="11">
        <v>0</v>
      </c>
      <c r="H67" s="8">
        <f>SUM(F67*G67)</f>
        <v>0</v>
      </c>
    </row>
    <row r="68" spans="1:8" x14ac:dyDescent="0.3">
      <c r="A68" s="40"/>
      <c r="B68" s="40"/>
      <c r="C68" s="40"/>
      <c r="D68" s="5" t="s">
        <v>20</v>
      </c>
      <c r="E68" s="15" t="s">
        <v>21</v>
      </c>
      <c r="F68" s="38">
        <v>30</v>
      </c>
      <c r="G68" s="11">
        <v>0</v>
      </c>
      <c r="H68" s="8">
        <f>SUM(F68*G68)</f>
        <v>0</v>
      </c>
    </row>
    <row r="69" spans="1:8" x14ac:dyDescent="0.3">
      <c r="A69" s="40"/>
      <c r="B69" s="2" t="s">
        <v>22</v>
      </c>
      <c r="C69" s="4"/>
      <c r="D69" s="5"/>
      <c r="E69" s="15"/>
      <c r="F69" s="10"/>
      <c r="G69" s="11">
        <v>0</v>
      </c>
      <c r="H69" s="20">
        <f>SUM(H65:H68)</f>
        <v>0</v>
      </c>
    </row>
    <row r="70" spans="1:8" x14ac:dyDescent="0.3">
      <c r="A70" s="40" t="s">
        <v>70</v>
      </c>
      <c r="B70" s="40" t="s">
        <v>32</v>
      </c>
      <c r="C70" s="40" t="s">
        <v>13</v>
      </c>
      <c r="D70" s="5" t="s">
        <v>14</v>
      </c>
      <c r="E70" s="15" t="s">
        <v>15</v>
      </c>
      <c r="F70" s="11"/>
      <c r="G70" s="11">
        <v>0</v>
      </c>
      <c r="H70" s="8">
        <f>SUM(F70*G70)</f>
        <v>0</v>
      </c>
    </row>
    <row r="71" spans="1:8" x14ac:dyDescent="0.3">
      <c r="A71" s="40"/>
      <c r="B71" s="40"/>
      <c r="C71" s="40"/>
      <c r="D71" s="5" t="s">
        <v>16</v>
      </c>
      <c r="E71" s="15" t="s">
        <v>17</v>
      </c>
      <c r="F71" s="28">
        <v>40</v>
      </c>
      <c r="G71" s="11">
        <v>0</v>
      </c>
      <c r="H71" s="8">
        <f>SUM(F71*G71)</f>
        <v>0</v>
      </c>
    </row>
    <row r="72" spans="1:8" x14ac:dyDescent="0.3">
      <c r="A72" s="40"/>
      <c r="B72" s="40"/>
      <c r="C72" s="40"/>
      <c r="D72" s="5" t="s">
        <v>18</v>
      </c>
      <c r="E72" s="15" t="s">
        <v>19</v>
      </c>
      <c r="F72" s="31">
        <v>110</v>
      </c>
      <c r="G72" s="11">
        <v>0</v>
      </c>
      <c r="H72" s="8">
        <f>SUM(F72*G72)</f>
        <v>0</v>
      </c>
    </row>
    <row r="73" spans="1:8" x14ac:dyDescent="0.3">
      <c r="A73" s="40"/>
      <c r="B73" s="40"/>
      <c r="C73" s="40"/>
      <c r="D73" s="5" t="s">
        <v>20</v>
      </c>
      <c r="E73" s="15" t="s">
        <v>21</v>
      </c>
      <c r="F73" s="7"/>
      <c r="G73" s="11">
        <v>0</v>
      </c>
      <c r="H73" s="8">
        <f>SUM(F73*G73)</f>
        <v>0</v>
      </c>
    </row>
    <row r="74" spans="1:8" x14ac:dyDescent="0.3">
      <c r="A74" s="40"/>
      <c r="B74" s="2" t="s">
        <v>22</v>
      </c>
      <c r="C74" s="4"/>
      <c r="D74" s="5"/>
      <c r="E74" s="15"/>
      <c r="F74" s="10"/>
      <c r="G74" s="11">
        <v>0</v>
      </c>
      <c r="H74" s="20">
        <f>SUM(H70:H73)</f>
        <v>0</v>
      </c>
    </row>
    <row r="75" spans="1:8" x14ac:dyDescent="0.3">
      <c r="A75" s="40" t="s">
        <v>71</v>
      </c>
      <c r="B75" s="41" t="s">
        <v>83</v>
      </c>
      <c r="C75" s="41" t="s">
        <v>13</v>
      </c>
      <c r="D75" s="5" t="s">
        <v>14</v>
      </c>
      <c r="E75" s="15" t="s">
        <v>15</v>
      </c>
      <c r="F75" s="10"/>
      <c r="G75" s="11"/>
      <c r="H75" s="20"/>
    </row>
    <row r="76" spans="1:8" x14ac:dyDescent="0.3">
      <c r="A76" s="40"/>
      <c r="B76" s="42"/>
      <c r="C76" s="42"/>
      <c r="D76" s="5" t="s">
        <v>16</v>
      </c>
      <c r="E76" s="15" t="s">
        <v>17</v>
      </c>
      <c r="F76" s="10"/>
      <c r="G76" s="11"/>
      <c r="H76" s="20"/>
    </row>
    <row r="77" spans="1:8" x14ac:dyDescent="0.3">
      <c r="A77" s="40"/>
      <c r="B77" s="42"/>
      <c r="C77" s="42"/>
      <c r="D77" s="5" t="s">
        <v>18</v>
      </c>
      <c r="E77" s="15" t="s">
        <v>19</v>
      </c>
      <c r="F77" s="10"/>
      <c r="G77" s="11"/>
      <c r="H77" s="20"/>
    </row>
    <row r="78" spans="1:8" x14ac:dyDescent="0.3">
      <c r="A78" s="40"/>
      <c r="B78" s="43"/>
      <c r="C78" s="43"/>
      <c r="D78" s="5" t="s">
        <v>20</v>
      </c>
      <c r="E78" s="15" t="s">
        <v>21</v>
      </c>
      <c r="F78" s="38">
        <v>250</v>
      </c>
      <c r="G78" s="11"/>
      <c r="H78" s="20"/>
    </row>
    <row r="79" spans="1:8" x14ac:dyDescent="0.3">
      <c r="A79" s="40"/>
      <c r="B79" s="2" t="s">
        <v>22</v>
      </c>
      <c r="C79" s="4"/>
      <c r="D79" s="5"/>
      <c r="E79" s="15"/>
      <c r="F79" s="10"/>
      <c r="G79" s="11"/>
      <c r="H79" s="20"/>
    </row>
    <row r="80" spans="1:8" x14ac:dyDescent="0.3">
      <c r="A80" s="40" t="s">
        <v>72</v>
      </c>
      <c r="B80" s="40" t="s">
        <v>33</v>
      </c>
      <c r="C80" s="40" t="s">
        <v>13</v>
      </c>
      <c r="D80" s="5" t="s">
        <v>14</v>
      </c>
      <c r="E80" s="15" t="s">
        <v>15</v>
      </c>
      <c r="F80" s="11"/>
      <c r="G80" s="11">
        <v>0</v>
      </c>
      <c r="H80" s="8">
        <f>SUM(F80*G80)</f>
        <v>0</v>
      </c>
    </row>
    <row r="81" spans="1:8" x14ac:dyDescent="0.3">
      <c r="A81" s="40"/>
      <c r="B81" s="40"/>
      <c r="C81" s="40"/>
      <c r="D81" s="5" t="s">
        <v>16</v>
      </c>
      <c r="E81" s="15" t="s">
        <v>17</v>
      </c>
      <c r="F81" s="28">
        <v>50</v>
      </c>
      <c r="G81" s="11">
        <v>0</v>
      </c>
      <c r="H81" s="8">
        <f>SUM(F81*G81)</f>
        <v>0</v>
      </c>
    </row>
    <row r="82" spans="1:8" x14ac:dyDescent="0.3">
      <c r="A82" s="40"/>
      <c r="B82" s="40"/>
      <c r="C82" s="40"/>
      <c r="D82" s="5" t="s">
        <v>18</v>
      </c>
      <c r="E82" s="15" t="s">
        <v>19</v>
      </c>
      <c r="F82" s="34"/>
      <c r="G82" s="11">
        <v>0</v>
      </c>
      <c r="H82" s="8">
        <f>SUM(F82*G82)</f>
        <v>0</v>
      </c>
    </row>
    <row r="83" spans="1:8" x14ac:dyDescent="0.3">
      <c r="A83" s="40"/>
      <c r="B83" s="40"/>
      <c r="C83" s="40"/>
      <c r="D83" s="5" t="s">
        <v>20</v>
      </c>
      <c r="E83" s="15" t="s">
        <v>21</v>
      </c>
      <c r="F83" s="37">
        <v>50</v>
      </c>
      <c r="G83" s="11">
        <v>0</v>
      </c>
      <c r="H83" s="8">
        <f>SUM(F83*G83)</f>
        <v>0</v>
      </c>
    </row>
    <row r="84" spans="1:8" x14ac:dyDescent="0.3">
      <c r="A84" s="40"/>
      <c r="B84" s="2" t="s">
        <v>22</v>
      </c>
      <c r="C84" s="5"/>
      <c r="D84" s="5"/>
      <c r="E84" s="5"/>
      <c r="F84" s="12"/>
      <c r="G84" s="11">
        <v>0</v>
      </c>
      <c r="H84" s="20">
        <f>SUM(H80:H83)</f>
        <v>0</v>
      </c>
    </row>
    <row r="85" spans="1:8" x14ac:dyDescent="0.3">
      <c r="A85" s="40" t="s">
        <v>73</v>
      </c>
      <c r="B85" s="40" t="s">
        <v>34</v>
      </c>
      <c r="C85" s="40" t="s">
        <v>13</v>
      </c>
      <c r="D85" s="5" t="s">
        <v>14</v>
      </c>
      <c r="E85" s="15" t="s">
        <v>15</v>
      </c>
      <c r="F85" s="7"/>
      <c r="G85" s="11">
        <v>0</v>
      </c>
      <c r="H85" s="8">
        <f>SUM(F85*G85)</f>
        <v>0</v>
      </c>
    </row>
    <row r="86" spans="1:8" x14ac:dyDescent="0.3">
      <c r="A86" s="40"/>
      <c r="B86" s="40"/>
      <c r="C86" s="40"/>
      <c r="D86" s="5" t="s">
        <v>16</v>
      </c>
      <c r="E86" s="15" t="s">
        <v>17</v>
      </c>
      <c r="F86" s="28">
        <v>70</v>
      </c>
      <c r="G86" s="11">
        <v>0</v>
      </c>
      <c r="H86" s="8">
        <f>SUM(F86*G86)</f>
        <v>0</v>
      </c>
    </row>
    <row r="87" spans="1:8" x14ac:dyDescent="0.3">
      <c r="A87" s="40"/>
      <c r="B87" s="40"/>
      <c r="C87" s="40"/>
      <c r="D87" s="5" t="s">
        <v>18</v>
      </c>
      <c r="E87" s="15" t="s">
        <v>19</v>
      </c>
      <c r="F87" s="31">
        <v>48</v>
      </c>
      <c r="G87" s="11">
        <v>0</v>
      </c>
      <c r="H87" s="8">
        <f>SUM(F87*G87)</f>
        <v>0</v>
      </c>
    </row>
    <row r="88" spans="1:8" x14ac:dyDescent="0.3">
      <c r="A88" s="40"/>
      <c r="B88" s="40"/>
      <c r="C88" s="40"/>
      <c r="D88" s="5" t="s">
        <v>20</v>
      </c>
      <c r="E88" s="15" t="s">
        <v>21</v>
      </c>
      <c r="F88" s="38">
        <v>120</v>
      </c>
      <c r="G88" s="11">
        <v>0</v>
      </c>
      <c r="H88" s="8">
        <f>SUM(F88*G88)</f>
        <v>0</v>
      </c>
    </row>
    <row r="89" spans="1:8" x14ac:dyDescent="0.3">
      <c r="A89" s="40"/>
      <c r="B89" s="2" t="s">
        <v>22</v>
      </c>
      <c r="C89" s="4"/>
      <c r="D89" s="5"/>
      <c r="E89" s="15"/>
      <c r="F89" s="10"/>
      <c r="G89" s="11">
        <v>0</v>
      </c>
      <c r="H89" s="20">
        <f>SUM(H85:H88)</f>
        <v>0</v>
      </c>
    </row>
    <row r="90" spans="1:8" x14ac:dyDescent="0.3">
      <c r="A90" s="40" t="s">
        <v>74</v>
      </c>
      <c r="B90" s="40" t="s">
        <v>58</v>
      </c>
      <c r="C90" s="40" t="s">
        <v>13</v>
      </c>
      <c r="D90" s="5" t="s">
        <v>14</v>
      </c>
      <c r="E90" s="15" t="s">
        <v>15</v>
      </c>
      <c r="F90" s="11"/>
      <c r="G90" s="11">
        <v>0</v>
      </c>
      <c r="H90" s="8">
        <f>SUM(F90*G90)</f>
        <v>0</v>
      </c>
    </row>
    <row r="91" spans="1:8" x14ac:dyDescent="0.3">
      <c r="A91" s="40"/>
      <c r="B91" s="40"/>
      <c r="C91" s="40"/>
      <c r="D91" s="5" t="s">
        <v>16</v>
      </c>
      <c r="E91" s="15" t="s">
        <v>17</v>
      </c>
      <c r="F91" s="28">
        <v>850</v>
      </c>
      <c r="G91" s="11">
        <v>0</v>
      </c>
      <c r="H91" s="8">
        <f>SUM(F91*G91)</f>
        <v>0</v>
      </c>
    </row>
    <row r="92" spans="1:8" x14ac:dyDescent="0.3">
      <c r="A92" s="40"/>
      <c r="B92" s="40"/>
      <c r="C92" s="40"/>
      <c r="D92" s="5" t="s">
        <v>18</v>
      </c>
      <c r="E92" s="15" t="s">
        <v>19</v>
      </c>
      <c r="F92" s="7"/>
      <c r="G92" s="11">
        <v>0</v>
      </c>
      <c r="H92" s="8">
        <f>SUM(F92*G92)</f>
        <v>0</v>
      </c>
    </row>
    <row r="93" spans="1:8" x14ac:dyDescent="0.3">
      <c r="A93" s="40"/>
      <c r="B93" s="40"/>
      <c r="C93" s="40"/>
      <c r="D93" s="5" t="s">
        <v>20</v>
      </c>
      <c r="E93" s="15" t="s">
        <v>21</v>
      </c>
      <c r="F93" s="11"/>
      <c r="G93" s="11">
        <v>0</v>
      </c>
      <c r="H93" s="8">
        <f>SUM(F93*G93)</f>
        <v>0</v>
      </c>
    </row>
    <row r="94" spans="1:8" x14ac:dyDescent="0.3">
      <c r="A94" s="40"/>
      <c r="B94" s="2" t="s">
        <v>22</v>
      </c>
      <c r="C94" s="5"/>
      <c r="D94" s="5"/>
      <c r="E94" s="5"/>
      <c r="F94" s="12"/>
      <c r="G94" s="11">
        <v>0</v>
      </c>
      <c r="H94" s="20">
        <f>SUM(H90:H93)</f>
        <v>0</v>
      </c>
    </row>
    <row r="95" spans="1:8" x14ac:dyDescent="0.3">
      <c r="A95" s="40" t="s">
        <v>78</v>
      </c>
      <c r="B95" s="40" t="s">
        <v>55</v>
      </c>
      <c r="C95" s="40" t="s">
        <v>13</v>
      </c>
      <c r="D95" s="5" t="s">
        <v>14</v>
      </c>
      <c r="E95" s="5" t="s">
        <v>15</v>
      </c>
      <c r="F95" s="26">
        <v>75.680000000000007</v>
      </c>
      <c r="G95" s="11">
        <v>0</v>
      </c>
      <c r="H95" s="8">
        <f t="shared" ref="H95:H98" si="0">SUM(F95*G95)</f>
        <v>0</v>
      </c>
    </row>
    <row r="96" spans="1:8" x14ac:dyDescent="0.3">
      <c r="A96" s="40"/>
      <c r="B96" s="40"/>
      <c r="C96" s="40"/>
      <c r="D96" s="5" t="s">
        <v>16</v>
      </c>
      <c r="E96" s="5" t="s">
        <v>17</v>
      </c>
      <c r="F96" s="30">
        <v>22</v>
      </c>
      <c r="G96" s="11">
        <v>0</v>
      </c>
      <c r="H96" s="8">
        <f t="shared" si="0"/>
        <v>0</v>
      </c>
    </row>
    <row r="97" spans="1:8" x14ac:dyDescent="0.3">
      <c r="A97" s="40"/>
      <c r="B97" s="40"/>
      <c r="C97" s="40"/>
      <c r="D97" s="5" t="s">
        <v>18</v>
      </c>
      <c r="E97" s="5" t="s">
        <v>19</v>
      </c>
      <c r="F97" s="35">
        <v>88</v>
      </c>
      <c r="G97" s="11">
        <v>0</v>
      </c>
      <c r="H97" s="8">
        <f t="shared" si="0"/>
        <v>0</v>
      </c>
    </row>
    <row r="98" spans="1:8" x14ac:dyDescent="0.3">
      <c r="A98" s="40"/>
      <c r="B98" s="40"/>
      <c r="C98" s="40"/>
      <c r="D98" s="5" t="s">
        <v>20</v>
      </c>
      <c r="E98" s="5" t="s">
        <v>21</v>
      </c>
      <c r="F98" s="8"/>
      <c r="G98" s="11">
        <v>0</v>
      </c>
      <c r="H98" s="8">
        <f t="shared" si="0"/>
        <v>0</v>
      </c>
    </row>
    <row r="99" spans="1:8" x14ac:dyDescent="0.3">
      <c r="A99" s="40"/>
      <c r="B99" s="2" t="s">
        <v>22</v>
      </c>
      <c r="C99" s="5"/>
      <c r="D99" s="5"/>
      <c r="E99" s="5"/>
      <c r="F99" s="12"/>
      <c r="G99" s="11">
        <v>0</v>
      </c>
      <c r="H99" s="20">
        <f>SUM(H95:H98)</f>
        <v>0</v>
      </c>
    </row>
    <row r="100" spans="1:8" x14ac:dyDescent="0.3">
      <c r="A100" s="40" t="s">
        <v>79</v>
      </c>
      <c r="B100" s="41" t="s">
        <v>62</v>
      </c>
      <c r="C100" s="41" t="s">
        <v>13</v>
      </c>
      <c r="D100" s="5" t="s">
        <v>14</v>
      </c>
      <c r="E100" s="5" t="s">
        <v>15</v>
      </c>
      <c r="F100" s="12"/>
      <c r="G100" s="11"/>
      <c r="H100" s="20"/>
    </row>
    <row r="101" spans="1:8" x14ac:dyDescent="0.3">
      <c r="A101" s="40"/>
      <c r="B101" s="49"/>
      <c r="C101" s="42"/>
      <c r="D101" s="5" t="s">
        <v>16</v>
      </c>
      <c r="E101" s="5" t="s">
        <v>17</v>
      </c>
      <c r="F101" s="12"/>
      <c r="G101" s="11"/>
      <c r="H101" s="20"/>
    </row>
    <row r="102" spans="1:8" x14ac:dyDescent="0.3">
      <c r="A102" s="40"/>
      <c r="B102" s="49"/>
      <c r="C102" s="42"/>
      <c r="D102" s="5" t="s">
        <v>18</v>
      </c>
      <c r="E102" s="5" t="s">
        <v>19</v>
      </c>
      <c r="F102" s="36">
        <v>140.80000000000001</v>
      </c>
      <c r="G102" s="11"/>
      <c r="H102" s="20"/>
    </row>
    <row r="103" spans="1:8" x14ac:dyDescent="0.3">
      <c r="A103" s="40"/>
      <c r="B103" s="50"/>
      <c r="C103" s="43"/>
      <c r="D103" s="5" t="s">
        <v>20</v>
      </c>
      <c r="E103" s="5" t="s">
        <v>21</v>
      </c>
      <c r="F103" s="12"/>
      <c r="G103" s="11"/>
      <c r="H103" s="20"/>
    </row>
    <row r="104" spans="1:8" x14ac:dyDescent="0.3">
      <c r="A104" s="40"/>
      <c r="B104" s="2" t="s">
        <v>22</v>
      </c>
      <c r="C104" s="5"/>
      <c r="D104" s="5"/>
      <c r="E104" s="5"/>
      <c r="F104" s="12"/>
      <c r="G104" s="11"/>
      <c r="H104" s="20"/>
    </row>
    <row r="105" spans="1:8" x14ac:dyDescent="0.3">
      <c r="A105" s="40" t="s">
        <v>80</v>
      </c>
      <c r="B105" s="40" t="s">
        <v>35</v>
      </c>
      <c r="C105" s="40" t="s">
        <v>13</v>
      </c>
      <c r="D105" s="5" t="s">
        <v>14</v>
      </c>
      <c r="E105" s="15" t="s">
        <v>15</v>
      </c>
      <c r="F105" s="25">
        <v>215.16</v>
      </c>
      <c r="G105" s="11">
        <v>0</v>
      </c>
      <c r="H105" s="8">
        <f t="shared" ref="H105:H108" si="1">SUM(F105*G105)</f>
        <v>0</v>
      </c>
    </row>
    <row r="106" spans="1:8" x14ac:dyDescent="0.3">
      <c r="A106" s="40"/>
      <c r="B106" s="40"/>
      <c r="C106" s="40"/>
      <c r="D106" s="5" t="s">
        <v>16</v>
      </c>
      <c r="E106" s="15" t="s">
        <v>17</v>
      </c>
      <c r="F106" s="28">
        <v>30</v>
      </c>
      <c r="G106" s="11">
        <v>0</v>
      </c>
      <c r="H106" s="8">
        <f t="shared" si="1"/>
        <v>0</v>
      </c>
    </row>
    <row r="107" spans="1:8" x14ac:dyDescent="0.3">
      <c r="A107" s="40"/>
      <c r="B107" s="40"/>
      <c r="C107" s="40"/>
      <c r="D107" s="5" t="s">
        <v>18</v>
      </c>
      <c r="E107" s="15" t="s">
        <v>19</v>
      </c>
      <c r="F107" s="7"/>
      <c r="G107" s="11">
        <v>0</v>
      </c>
      <c r="H107" s="8">
        <f t="shared" si="1"/>
        <v>0</v>
      </c>
    </row>
    <row r="108" spans="1:8" x14ac:dyDescent="0.3">
      <c r="A108" s="40"/>
      <c r="B108" s="40"/>
      <c r="C108" s="40"/>
      <c r="D108" s="5" t="s">
        <v>20</v>
      </c>
      <c r="E108" s="15" t="s">
        <v>21</v>
      </c>
      <c r="F108" s="38">
        <v>210</v>
      </c>
      <c r="G108" s="11">
        <v>0</v>
      </c>
      <c r="H108" s="8">
        <f t="shared" si="1"/>
        <v>0</v>
      </c>
    </row>
    <row r="109" spans="1:8" x14ac:dyDescent="0.3">
      <c r="A109" s="40"/>
      <c r="B109" s="2" t="s">
        <v>22</v>
      </c>
      <c r="C109" s="4"/>
      <c r="D109" s="5"/>
      <c r="E109" s="15"/>
      <c r="F109" s="10"/>
      <c r="G109" s="11">
        <v>0</v>
      </c>
      <c r="H109" s="20">
        <f>SUM(H105:H108)</f>
        <v>0</v>
      </c>
    </row>
    <row r="110" spans="1:8" x14ac:dyDescent="0.3">
      <c r="A110" s="40" t="s">
        <v>81</v>
      </c>
      <c r="B110" s="40" t="s">
        <v>36</v>
      </c>
      <c r="C110" s="40" t="s">
        <v>13</v>
      </c>
      <c r="D110" s="5" t="s">
        <v>14</v>
      </c>
      <c r="E110" s="15" t="s">
        <v>15</v>
      </c>
      <c r="F110" s="25">
        <v>25.63</v>
      </c>
      <c r="G110" s="11">
        <v>0</v>
      </c>
      <c r="H110" s="8">
        <f t="shared" ref="H110:H113" si="2">SUM(F110*G110)</f>
        <v>0</v>
      </c>
    </row>
    <row r="111" spans="1:8" x14ac:dyDescent="0.3">
      <c r="A111" s="40"/>
      <c r="B111" s="40"/>
      <c r="C111" s="40"/>
      <c r="D111" s="5" t="s">
        <v>16</v>
      </c>
      <c r="E111" s="15" t="s">
        <v>17</v>
      </c>
      <c r="F111" s="28">
        <v>10</v>
      </c>
      <c r="G111" s="11">
        <v>0</v>
      </c>
      <c r="H111" s="8">
        <f t="shared" si="2"/>
        <v>0</v>
      </c>
    </row>
    <row r="112" spans="1:8" x14ac:dyDescent="0.3">
      <c r="A112" s="40"/>
      <c r="B112" s="40"/>
      <c r="C112" s="40"/>
      <c r="D112" s="5" t="s">
        <v>18</v>
      </c>
      <c r="E112" s="15" t="s">
        <v>19</v>
      </c>
      <c r="F112" s="11"/>
      <c r="G112" s="11">
        <v>0</v>
      </c>
      <c r="H112" s="8">
        <f t="shared" si="2"/>
        <v>0</v>
      </c>
    </row>
    <row r="113" spans="1:8" x14ac:dyDescent="0.3">
      <c r="A113" s="40"/>
      <c r="B113" s="40"/>
      <c r="C113" s="40"/>
      <c r="D113" s="5" t="s">
        <v>20</v>
      </c>
      <c r="E113" s="15" t="s">
        <v>21</v>
      </c>
      <c r="F113" s="11"/>
      <c r="G113" s="11">
        <v>0</v>
      </c>
      <c r="H113" s="8">
        <f t="shared" si="2"/>
        <v>0</v>
      </c>
    </row>
    <row r="114" spans="1:8" x14ac:dyDescent="0.3">
      <c r="A114" s="40"/>
      <c r="B114" s="2" t="s">
        <v>22</v>
      </c>
      <c r="C114" s="4"/>
      <c r="D114" s="5"/>
      <c r="E114" s="15"/>
      <c r="F114" s="10"/>
      <c r="G114" s="11"/>
      <c r="H114" s="20">
        <f>SUM(H110:H113)</f>
        <v>0</v>
      </c>
    </row>
    <row r="115" spans="1:8" x14ac:dyDescent="0.3">
      <c r="A115" s="51" t="s">
        <v>47</v>
      </c>
      <c r="B115" s="51"/>
      <c r="C115" s="51"/>
      <c r="D115" s="51"/>
      <c r="E115" s="51"/>
      <c r="F115" s="51"/>
      <c r="G115" s="51"/>
      <c r="H115" s="21" t="e">
        <f>SUM(H114+H109+H99+H94+#REF!+H89+H84+#REF!+H74+H69+H64+#REF!+H54+H44+H34+H24+#REF!+#REF!+H19+H9+#REF!)</f>
        <v>#REF!</v>
      </c>
    </row>
    <row r="116" spans="1:8" x14ac:dyDescent="0.3">
      <c r="B116" s="13"/>
    </row>
    <row r="117" spans="1:8" x14ac:dyDescent="0.3">
      <c r="B117" s="13"/>
    </row>
    <row r="118" spans="1:8" ht="15" customHeight="1" x14ac:dyDescent="0.3">
      <c r="A118" s="52" t="s">
        <v>25</v>
      </c>
      <c r="B118" s="52"/>
      <c r="C118" s="52"/>
      <c r="D118" s="52"/>
      <c r="E118" s="52"/>
      <c r="F118" s="52"/>
      <c r="G118" s="52"/>
      <c r="H118" s="52"/>
    </row>
    <row r="119" spans="1:8" ht="75" customHeight="1" x14ac:dyDescent="0.3">
      <c r="A119" s="52" t="s">
        <v>26</v>
      </c>
      <c r="B119" s="52"/>
      <c r="C119" s="52"/>
      <c r="D119" s="52"/>
      <c r="E119" s="52"/>
      <c r="F119" s="52"/>
      <c r="G119" s="52"/>
      <c r="H119" s="52"/>
    </row>
    <row r="120" spans="1:8" x14ac:dyDescent="0.3">
      <c r="B120" s="13"/>
    </row>
    <row r="121" spans="1:8" x14ac:dyDescent="0.3">
      <c r="A121" s="13"/>
      <c r="B121" s="13"/>
    </row>
    <row r="122" spans="1:8" x14ac:dyDescent="0.3">
      <c r="A122" s="13"/>
      <c r="B122" s="13"/>
    </row>
    <row r="123" spans="1:8" x14ac:dyDescent="0.3">
      <c r="A123" s="48" t="s">
        <v>23</v>
      </c>
      <c r="B123" s="48"/>
    </row>
    <row r="124" spans="1:8" ht="23.25" customHeight="1" x14ac:dyDescent="0.3">
      <c r="A124" s="17" t="s">
        <v>37</v>
      </c>
      <c r="B124" s="48" t="s">
        <v>38</v>
      </c>
      <c r="C124" s="48"/>
      <c r="D124" s="48"/>
      <c r="E124" s="48"/>
      <c r="F124" s="48"/>
      <c r="G124" s="48"/>
      <c r="H124" s="48"/>
    </row>
    <row r="125" spans="1:8" ht="23.25" customHeight="1" x14ac:dyDescent="0.3">
      <c r="A125" s="17" t="s">
        <v>16</v>
      </c>
      <c r="B125" s="48" t="s">
        <v>39</v>
      </c>
      <c r="C125" s="48"/>
      <c r="D125" s="48"/>
      <c r="E125" s="48"/>
      <c r="F125" s="48"/>
      <c r="G125" s="48"/>
      <c r="H125" s="48"/>
    </row>
    <row r="126" spans="1:8" ht="24.75" customHeight="1" x14ac:dyDescent="0.3">
      <c r="A126" s="17" t="s">
        <v>18</v>
      </c>
      <c r="B126" s="48" t="s">
        <v>27</v>
      </c>
      <c r="C126" s="48"/>
      <c r="D126" s="48"/>
      <c r="E126" s="48"/>
      <c r="F126" s="48"/>
      <c r="G126" s="48"/>
      <c r="H126" s="48"/>
    </row>
    <row r="127" spans="1:8" ht="29.25" customHeight="1" x14ac:dyDescent="0.3">
      <c r="A127" s="17" t="s">
        <v>20</v>
      </c>
      <c r="B127" s="48" t="s">
        <v>40</v>
      </c>
      <c r="C127" s="48"/>
      <c r="D127" s="48"/>
      <c r="E127" s="48"/>
      <c r="F127" s="48"/>
      <c r="G127" s="48"/>
      <c r="H127" s="48"/>
    </row>
    <row r="129" spans="1:1" x14ac:dyDescent="0.3">
      <c r="A129" s="13"/>
    </row>
  </sheetData>
  <mergeCells count="79">
    <mergeCell ref="B127:H127"/>
    <mergeCell ref="A115:G115"/>
    <mergeCell ref="A118:H118"/>
    <mergeCell ref="A119:H119"/>
    <mergeCell ref="A123:B123"/>
    <mergeCell ref="B124:H124"/>
    <mergeCell ref="B125:H125"/>
    <mergeCell ref="A95:A99"/>
    <mergeCell ref="B95:B98"/>
    <mergeCell ref="C95:C98"/>
    <mergeCell ref="F1:H1"/>
    <mergeCell ref="B126:H126"/>
    <mergeCell ref="A105:A109"/>
    <mergeCell ref="B105:B108"/>
    <mergeCell ref="C105:C108"/>
    <mergeCell ref="A110:A114"/>
    <mergeCell ref="B110:B113"/>
    <mergeCell ref="C110:C113"/>
    <mergeCell ref="A90:A94"/>
    <mergeCell ref="B100:B103"/>
    <mergeCell ref="C100:C103"/>
    <mergeCell ref="B90:B93"/>
    <mergeCell ref="C90:C93"/>
    <mergeCell ref="A80:A84"/>
    <mergeCell ref="B80:B83"/>
    <mergeCell ref="C80:C83"/>
    <mergeCell ref="A85:A89"/>
    <mergeCell ref="B85:B88"/>
    <mergeCell ref="C85:C88"/>
    <mergeCell ref="A65:A69"/>
    <mergeCell ref="B65:B68"/>
    <mergeCell ref="C65:C68"/>
    <mergeCell ref="A70:A74"/>
    <mergeCell ref="B70:B73"/>
    <mergeCell ref="C70:C73"/>
    <mergeCell ref="A55:A59"/>
    <mergeCell ref="B55:B58"/>
    <mergeCell ref="C55:C58"/>
    <mergeCell ref="A60:A64"/>
    <mergeCell ref="B60:B63"/>
    <mergeCell ref="C60:C63"/>
    <mergeCell ref="C30:C33"/>
    <mergeCell ref="B40:B43"/>
    <mergeCell ref="C40:C43"/>
    <mergeCell ref="A50:A54"/>
    <mergeCell ref="B50:B53"/>
    <mergeCell ref="C50:C53"/>
    <mergeCell ref="C25:C28"/>
    <mergeCell ref="A40:A44"/>
    <mergeCell ref="A1:E1"/>
    <mergeCell ref="A2:D2"/>
    <mergeCell ref="D3:E3"/>
    <mergeCell ref="D4:E4"/>
    <mergeCell ref="A5:A9"/>
    <mergeCell ref="B5:B8"/>
    <mergeCell ref="C5:C8"/>
    <mergeCell ref="A15:A19"/>
    <mergeCell ref="B15:B18"/>
    <mergeCell ref="C15:C18"/>
    <mergeCell ref="A10:A14"/>
    <mergeCell ref="B10:B13"/>
    <mergeCell ref="C10:C13"/>
    <mergeCell ref="B30:B33"/>
    <mergeCell ref="A20:A24"/>
    <mergeCell ref="B20:B23"/>
    <mergeCell ref="C20:C23"/>
    <mergeCell ref="A30:A34"/>
    <mergeCell ref="A100:A104"/>
    <mergeCell ref="A75:A79"/>
    <mergeCell ref="B75:B78"/>
    <mergeCell ref="C75:C78"/>
    <mergeCell ref="A45:A49"/>
    <mergeCell ref="B45:B48"/>
    <mergeCell ref="C45:C48"/>
    <mergeCell ref="A35:A39"/>
    <mergeCell ref="B35:B38"/>
    <mergeCell ref="C35:C38"/>
    <mergeCell ref="A25:A29"/>
    <mergeCell ref="B25:B2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H57"/>
  <sheetViews>
    <sheetView topLeftCell="A25" zoomScale="120" zoomScaleNormal="120" workbookViewId="0">
      <selection activeCell="B30" sqref="B30:B33"/>
    </sheetView>
  </sheetViews>
  <sheetFormatPr defaultRowHeight="14.4" x14ac:dyDescent="0.3"/>
  <cols>
    <col min="1" max="1" width="6.6640625" customWidth="1"/>
    <col min="2" max="2" width="12.5546875" customWidth="1"/>
    <col min="3" max="3" width="9.33203125" customWidth="1"/>
    <col min="8" max="8" width="12.33203125" customWidth="1"/>
  </cols>
  <sheetData>
    <row r="1" spans="1:8" ht="27" customHeight="1" x14ac:dyDescent="0.3">
      <c r="A1" s="44" t="s">
        <v>49</v>
      </c>
      <c r="B1" s="44"/>
      <c r="C1" s="44"/>
      <c r="D1" s="44"/>
      <c r="E1" s="44"/>
      <c r="F1" s="47" t="s">
        <v>50</v>
      </c>
      <c r="G1" s="47"/>
      <c r="H1" s="47"/>
    </row>
    <row r="2" spans="1:8" ht="15.6" x14ac:dyDescent="0.3">
      <c r="A2" s="53" t="s">
        <v>0</v>
      </c>
      <c r="B2" s="53"/>
      <c r="C2" s="53"/>
      <c r="D2" s="53"/>
      <c r="E2" s="53"/>
      <c r="F2" s="53"/>
      <c r="G2" s="53"/>
      <c r="H2" s="53"/>
    </row>
    <row r="3" spans="1:8" ht="41.4" x14ac:dyDescent="0.3">
      <c r="A3" s="1" t="s">
        <v>1</v>
      </c>
      <c r="B3" s="2" t="s">
        <v>2</v>
      </c>
      <c r="C3" s="3" t="s">
        <v>3</v>
      </c>
      <c r="D3" s="46" t="s">
        <v>4</v>
      </c>
      <c r="E3" s="46"/>
      <c r="F3" s="3" t="s">
        <v>5</v>
      </c>
      <c r="G3" s="3" t="s">
        <v>48</v>
      </c>
      <c r="H3" s="3" t="s">
        <v>24</v>
      </c>
    </row>
    <row r="4" spans="1:8" x14ac:dyDescent="0.3">
      <c r="A4" s="4" t="s">
        <v>6</v>
      </c>
      <c r="B4" s="4" t="s">
        <v>7</v>
      </c>
      <c r="C4" s="4" t="s">
        <v>8</v>
      </c>
      <c r="D4" s="40" t="s">
        <v>9</v>
      </c>
      <c r="E4" s="40"/>
      <c r="F4" s="6" t="s">
        <v>10</v>
      </c>
      <c r="G4" s="6" t="s">
        <v>11</v>
      </c>
      <c r="H4" s="4" t="s">
        <v>12</v>
      </c>
    </row>
    <row r="5" spans="1:8" x14ac:dyDescent="0.3">
      <c r="A5" s="40" t="s">
        <v>6</v>
      </c>
      <c r="B5" s="54" t="s">
        <v>41</v>
      </c>
      <c r="C5" s="54" t="s">
        <v>13</v>
      </c>
      <c r="D5" s="5" t="s">
        <v>14</v>
      </c>
      <c r="E5" s="5" t="s">
        <v>15</v>
      </c>
      <c r="F5" s="23">
        <v>105.6</v>
      </c>
      <c r="G5" s="11">
        <v>0</v>
      </c>
      <c r="H5" s="8">
        <f>SUM(F5*G5)</f>
        <v>0</v>
      </c>
    </row>
    <row r="6" spans="1:8" x14ac:dyDescent="0.3">
      <c r="A6" s="40"/>
      <c r="B6" s="54"/>
      <c r="C6" s="54"/>
      <c r="D6" s="5" t="s">
        <v>16</v>
      </c>
      <c r="E6" s="5" t="s">
        <v>17</v>
      </c>
      <c r="F6" s="11"/>
      <c r="G6" s="11">
        <v>0</v>
      </c>
      <c r="H6" s="8">
        <f>SUM(F6*G6)</f>
        <v>0</v>
      </c>
    </row>
    <row r="7" spans="1:8" x14ac:dyDescent="0.3">
      <c r="A7" s="40"/>
      <c r="B7" s="54"/>
      <c r="C7" s="54"/>
      <c r="D7" s="5" t="s">
        <v>18</v>
      </c>
      <c r="E7" s="5" t="s">
        <v>19</v>
      </c>
      <c r="F7" s="32">
        <v>48.4</v>
      </c>
      <c r="G7" s="11">
        <v>0</v>
      </c>
      <c r="H7" s="8">
        <f>SUM(F7*G7)</f>
        <v>0</v>
      </c>
    </row>
    <row r="8" spans="1:8" x14ac:dyDescent="0.3">
      <c r="A8" s="40"/>
      <c r="B8" s="54"/>
      <c r="C8" s="54"/>
      <c r="D8" s="5" t="s">
        <v>20</v>
      </c>
      <c r="E8" s="5" t="s">
        <v>21</v>
      </c>
      <c r="F8" s="11"/>
      <c r="G8" s="11">
        <v>0</v>
      </c>
      <c r="H8" s="8">
        <f>SUM(F8*G8)</f>
        <v>0</v>
      </c>
    </row>
    <row r="9" spans="1:8" x14ac:dyDescent="0.3">
      <c r="A9" s="40"/>
      <c r="B9" s="19" t="s">
        <v>22</v>
      </c>
      <c r="C9" s="14"/>
      <c r="D9" s="5"/>
      <c r="E9" s="5"/>
      <c r="F9" s="9"/>
      <c r="G9" s="11">
        <v>0</v>
      </c>
      <c r="H9" s="9">
        <f>SUM(H5:H8)</f>
        <v>0</v>
      </c>
    </row>
    <row r="10" spans="1:8" ht="18" customHeight="1" x14ac:dyDescent="0.3">
      <c r="A10" s="40" t="s">
        <v>7</v>
      </c>
      <c r="B10" s="40" t="s">
        <v>51</v>
      </c>
      <c r="C10" s="40" t="s">
        <v>13</v>
      </c>
      <c r="D10" s="5" t="s">
        <v>14</v>
      </c>
      <c r="E10" s="5" t="s">
        <v>15</v>
      </c>
      <c r="F10" s="23">
        <v>159.72</v>
      </c>
      <c r="G10" s="11">
        <v>0</v>
      </c>
      <c r="H10" s="8">
        <f>SUM(F10*G10)</f>
        <v>0</v>
      </c>
    </row>
    <row r="11" spans="1:8" x14ac:dyDescent="0.3">
      <c r="A11" s="40"/>
      <c r="B11" s="40"/>
      <c r="C11" s="40"/>
      <c r="D11" s="5" t="s">
        <v>16</v>
      </c>
      <c r="E11" s="5" t="s">
        <v>17</v>
      </c>
      <c r="F11" s="11"/>
      <c r="G11" s="11">
        <v>0</v>
      </c>
      <c r="H11" s="8">
        <f>SUM(F11*G11)</f>
        <v>0</v>
      </c>
    </row>
    <row r="12" spans="1:8" x14ac:dyDescent="0.3">
      <c r="A12" s="40"/>
      <c r="B12" s="40"/>
      <c r="C12" s="40"/>
      <c r="D12" s="5" t="s">
        <v>18</v>
      </c>
      <c r="E12" s="5" t="s">
        <v>19</v>
      </c>
      <c r="F12" s="32">
        <v>88</v>
      </c>
      <c r="G12" s="11">
        <v>0</v>
      </c>
      <c r="H12" s="8">
        <f>SUM(F12*G12)</f>
        <v>0</v>
      </c>
    </row>
    <row r="13" spans="1:8" ht="23.25" customHeight="1" x14ac:dyDescent="0.3">
      <c r="A13" s="40"/>
      <c r="B13" s="40"/>
      <c r="C13" s="40"/>
      <c r="D13" s="5" t="s">
        <v>20</v>
      </c>
      <c r="E13" s="5" t="s">
        <v>21</v>
      </c>
      <c r="F13" s="34"/>
      <c r="G13" s="11">
        <v>0</v>
      </c>
      <c r="H13" s="8">
        <f>SUM(F13*G13)</f>
        <v>0</v>
      </c>
    </row>
    <row r="14" spans="1:8" x14ac:dyDescent="0.3">
      <c r="A14" s="40"/>
      <c r="B14" s="2" t="s">
        <v>22</v>
      </c>
      <c r="C14" s="4"/>
      <c r="D14" s="5"/>
      <c r="E14" s="5"/>
      <c r="F14" s="9"/>
      <c r="G14" s="11">
        <v>0</v>
      </c>
      <c r="H14" s="9">
        <f>SUM(H10:H13)</f>
        <v>0</v>
      </c>
    </row>
    <row r="15" spans="1:8" x14ac:dyDescent="0.3">
      <c r="A15" s="40" t="s">
        <v>8</v>
      </c>
      <c r="B15" s="41" t="s">
        <v>52</v>
      </c>
      <c r="C15" s="41" t="s">
        <v>13</v>
      </c>
      <c r="D15" s="5" t="s">
        <v>14</v>
      </c>
      <c r="E15" s="5" t="s">
        <v>15</v>
      </c>
      <c r="F15" s="24">
        <v>191.4</v>
      </c>
      <c r="G15" s="11"/>
      <c r="H15" s="9"/>
    </row>
    <row r="16" spans="1:8" x14ac:dyDescent="0.3">
      <c r="A16" s="40"/>
      <c r="B16" s="42"/>
      <c r="C16" s="42"/>
      <c r="D16" s="5" t="s">
        <v>16</v>
      </c>
      <c r="E16" s="5" t="s">
        <v>17</v>
      </c>
      <c r="F16" s="9"/>
      <c r="G16" s="11"/>
      <c r="H16" s="9"/>
    </row>
    <row r="17" spans="1:8" x14ac:dyDescent="0.3">
      <c r="A17" s="40"/>
      <c r="B17" s="42"/>
      <c r="C17" s="42"/>
      <c r="D17" s="5" t="s">
        <v>18</v>
      </c>
      <c r="E17" s="5" t="s">
        <v>19</v>
      </c>
      <c r="F17" s="9"/>
      <c r="G17" s="11"/>
      <c r="H17" s="9"/>
    </row>
    <row r="18" spans="1:8" x14ac:dyDescent="0.3">
      <c r="A18" s="40"/>
      <c r="B18" s="43"/>
      <c r="C18" s="43"/>
      <c r="D18" s="5" t="s">
        <v>20</v>
      </c>
      <c r="E18" s="5" t="s">
        <v>21</v>
      </c>
      <c r="F18" s="9"/>
      <c r="G18" s="11"/>
      <c r="H18" s="9"/>
    </row>
    <row r="19" spans="1:8" x14ac:dyDescent="0.3">
      <c r="A19" s="40"/>
      <c r="B19" s="2" t="s">
        <v>22</v>
      </c>
      <c r="C19" s="4"/>
      <c r="D19" s="5"/>
      <c r="E19" s="5"/>
      <c r="F19" s="9"/>
      <c r="G19" s="11"/>
      <c r="H19" s="9"/>
    </row>
    <row r="20" spans="1:8" x14ac:dyDescent="0.3">
      <c r="A20" s="40" t="s">
        <v>9</v>
      </c>
      <c r="B20" s="41" t="s">
        <v>56</v>
      </c>
      <c r="C20" s="41" t="s">
        <v>13</v>
      </c>
      <c r="D20" s="5" t="s">
        <v>14</v>
      </c>
      <c r="E20" s="5" t="s">
        <v>15</v>
      </c>
      <c r="F20" s="24">
        <v>132</v>
      </c>
      <c r="G20" s="11"/>
      <c r="H20" s="9"/>
    </row>
    <row r="21" spans="1:8" x14ac:dyDescent="0.3">
      <c r="A21" s="40"/>
      <c r="B21" s="42"/>
      <c r="C21" s="42"/>
      <c r="D21" s="5" t="s">
        <v>16</v>
      </c>
      <c r="E21" s="5" t="s">
        <v>17</v>
      </c>
      <c r="F21" s="9"/>
      <c r="G21" s="11"/>
      <c r="H21" s="9"/>
    </row>
    <row r="22" spans="1:8" x14ac:dyDescent="0.3">
      <c r="A22" s="40"/>
      <c r="B22" s="42"/>
      <c r="C22" s="42"/>
      <c r="D22" s="5" t="s">
        <v>18</v>
      </c>
      <c r="E22" s="5" t="s">
        <v>19</v>
      </c>
      <c r="F22" s="33">
        <v>25</v>
      </c>
      <c r="G22" s="11"/>
      <c r="H22" s="9"/>
    </row>
    <row r="23" spans="1:8" x14ac:dyDescent="0.3">
      <c r="A23" s="40"/>
      <c r="B23" s="43"/>
      <c r="C23" s="43"/>
      <c r="D23" s="5" t="s">
        <v>20</v>
      </c>
      <c r="E23" s="5" t="s">
        <v>21</v>
      </c>
      <c r="F23" s="9"/>
      <c r="G23" s="11"/>
      <c r="H23" s="9"/>
    </row>
    <row r="24" spans="1:8" x14ac:dyDescent="0.3">
      <c r="A24" s="40"/>
      <c r="B24" s="2" t="s">
        <v>22</v>
      </c>
      <c r="C24" s="4"/>
      <c r="D24" s="5"/>
      <c r="E24" s="5"/>
      <c r="F24" s="9"/>
      <c r="G24" s="11"/>
      <c r="H24" s="9"/>
    </row>
    <row r="25" spans="1:8" x14ac:dyDescent="0.3">
      <c r="A25" s="40" t="s">
        <v>10</v>
      </c>
      <c r="B25" s="41" t="s">
        <v>57</v>
      </c>
      <c r="C25" s="41" t="s">
        <v>13</v>
      </c>
      <c r="D25" s="5" t="s">
        <v>14</v>
      </c>
      <c r="E25" s="5" t="s">
        <v>15</v>
      </c>
      <c r="F25" s="24">
        <v>132</v>
      </c>
      <c r="G25" s="11"/>
      <c r="H25" s="9"/>
    </row>
    <row r="26" spans="1:8" x14ac:dyDescent="0.3">
      <c r="A26" s="40"/>
      <c r="B26" s="42"/>
      <c r="C26" s="42"/>
      <c r="D26" s="5" t="s">
        <v>16</v>
      </c>
      <c r="E26" s="5" t="s">
        <v>17</v>
      </c>
      <c r="F26" s="9"/>
      <c r="G26" s="11"/>
      <c r="H26" s="9"/>
    </row>
    <row r="27" spans="1:8" x14ac:dyDescent="0.3">
      <c r="A27" s="40"/>
      <c r="B27" s="42"/>
      <c r="C27" s="42"/>
      <c r="D27" s="5" t="s">
        <v>18</v>
      </c>
      <c r="E27" s="5" t="s">
        <v>19</v>
      </c>
      <c r="F27" s="33">
        <v>25</v>
      </c>
      <c r="G27" s="11"/>
      <c r="H27" s="9"/>
    </row>
    <row r="28" spans="1:8" x14ac:dyDescent="0.3">
      <c r="A28" s="40"/>
      <c r="B28" s="43"/>
      <c r="C28" s="43"/>
      <c r="D28" s="5" t="s">
        <v>20</v>
      </c>
      <c r="E28" s="5" t="s">
        <v>21</v>
      </c>
      <c r="F28" s="9"/>
      <c r="G28" s="11"/>
      <c r="H28" s="9"/>
    </row>
    <row r="29" spans="1:8" x14ac:dyDescent="0.3">
      <c r="A29" s="40"/>
      <c r="B29" s="2" t="s">
        <v>22</v>
      </c>
      <c r="C29" s="4"/>
      <c r="D29" s="5"/>
      <c r="E29" s="5"/>
      <c r="F29" s="9"/>
      <c r="G29" s="11"/>
      <c r="H29" s="9"/>
    </row>
    <row r="30" spans="1:8" x14ac:dyDescent="0.3">
      <c r="A30" s="40" t="s">
        <v>11</v>
      </c>
      <c r="B30" s="41" t="s">
        <v>63</v>
      </c>
      <c r="C30" s="41" t="s">
        <v>13</v>
      </c>
      <c r="D30" s="5" t="s">
        <v>14</v>
      </c>
      <c r="E30" s="5" t="s">
        <v>15</v>
      </c>
      <c r="F30" s="24">
        <v>99</v>
      </c>
      <c r="G30" s="11"/>
      <c r="H30" s="9"/>
    </row>
    <row r="31" spans="1:8" x14ac:dyDescent="0.3">
      <c r="A31" s="40"/>
      <c r="B31" s="42"/>
      <c r="C31" s="42"/>
      <c r="D31" s="5" t="s">
        <v>16</v>
      </c>
      <c r="E31" s="5" t="s">
        <v>17</v>
      </c>
      <c r="F31" s="9"/>
      <c r="G31" s="11"/>
      <c r="H31" s="9"/>
    </row>
    <row r="32" spans="1:8" x14ac:dyDescent="0.3">
      <c r="A32" s="40"/>
      <c r="B32" s="42"/>
      <c r="C32" s="42"/>
      <c r="D32" s="5" t="s">
        <v>18</v>
      </c>
      <c r="E32" s="5" t="s">
        <v>19</v>
      </c>
      <c r="F32" s="33">
        <v>99</v>
      </c>
      <c r="G32" s="11"/>
      <c r="H32" s="9"/>
    </row>
    <row r="33" spans="1:8" x14ac:dyDescent="0.3">
      <c r="A33" s="40"/>
      <c r="B33" s="43"/>
      <c r="C33" s="43"/>
      <c r="D33" s="5" t="s">
        <v>20</v>
      </c>
      <c r="E33" s="5" t="s">
        <v>21</v>
      </c>
      <c r="F33" s="9"/>
      <c r="G33" s="11"/>
      <c r="H33" s="9"/>
    </row>
    <row r="34" spans="1:8" x14ac:dyDescent="0.3">
      <c r="A34" s="40"/>
      <c r="B34" s="2" t="s">
        <v>22</v>
      </c>
      <c r="C34" s="4"/>
      <c r="D34" s="5"/>
      <c r="E34" s="5"/>
      <c r="F34" s="9"/>
      <c r="G34" s="11"/>
      <c r="H34" s="9"/>
    </row>
    <row r="35" spans="1:8" x14ac:dyDescent="0.3">
      <c r="A35" s="40" t="s">
        <v>12</v>
      </c>
      <c r="B35" s="40" t="s">
        <v>42</v>
      </c>
      <c r="C35" s="40" t="s">
        <v>13</v>
      </c>
      <c r="D35" s="5" t="s">
        <v>14</v>
      </c>
      <c r="E35" s="5" t="s">
        <v>15</v>
      </c>
      <c r="F35" s="23">
        <v>265.54000000000002</v>
      </c>
      <c r="G35" s="11">
        <v>0</v>
      </c>
      <c r="H35" s="8">
        <f>SUM(F35*G35)</f>
        <v>0</v>
      </c>
    </row>
    <row r="36" spans="1:8" x14ac:dyDescent="0.3">
      <c r="A36" s="40"/>
      <c r="B36" s="40"/>
      <c r="C36" s="40"/>
      <c r="D36" s="5" t="s">
        <v>16</v>
      </c>
      <c r="E36" s="5" t="s">
        <v>17</v>
      </c>
      <c r="F36" s="11"/>
      <c r="G36" s="11">
        <v>0</v>
      </c>
      <c r="H36" s="8">
        <f>SUM(F36*G36)</f>
        <v>0</v>
      </c>
    </row>
    <row r="37" spans="1:8" x14ac:dyDescent="0.3">
      <c r="A37" s="40"/>
      <c r="B37" s="40"/>
      <c r="C37" s="40"/>
      <c r="D37" s="5" t="s">
        <v>18</v>
      </c>
      <c r="E37" s="5" t="s">
        <v>19</v>
      </c>
      <c r="F37" s="31">
        <v>90</v>
      </c>
      <c r="G37" s="11">
        <v>0</v>
      </c>
      <c r="H37" s="8">
        <f>SUM(F37*G37)</f>
        <v>0</v>
      </c>
    </row>
    <row r="38" spans="1:8" x14ac:dyDescent="0.3">
      <c r="A38" s="40"/>
      <c r="B38" s="40"/>
      <c r="C38" s="40"/>
      <c r="D38" s="5" t="s">
        <v>20</v>
      </c>
      <c r="E38" s="5" t="s">
        <v>21</v>
      </c>
      <c r="F38" s="37">
        <v>180</v>
      </c>
      <c r="G38" s="11">
        <v>0</v>
      </c>
      <c r="H38" s="8">
        <f>SUM(F38*G38)</f>
        <v>0</v>
      </c>
    </row>
    <row r="39" spans="1:8" x14ac:dyDescent="0.3">
      <c r="A39" s="40"/>
      <c r="B39" s="2" t="s">
        <v>22</v>
      </c>
      <c r="C39" s="4"/>
      <c r="D39" s="5"/>
      <c r="E39" s="5"/>
      <c r="F39" s="9"/>
      <c r="G39" s="11">
        <v>0</v>
      </c>
      <c r="H39" s="9">
        <f>SUM(H35:H38)</f>
        <v>0</v>
      </c>
    </row>
    <row r="40" spans="1:8" x14ac:dyDescent="0.3">
      <c r="A40" s="40" t="s">
        <v>64</v>
      </c>
      <c r="B40" s="40" t="s">
        <v>43</v>
      </c>
      <c r="C40" s="40" t="s">
        <v>13</v>
      </c>
      <c r="D40" s="5" t="s">
        <v>14</v>
      </c>
      <c r="E40" s="5" t="s">
        <v>15</v>
      </c>
      <c r="F40" s="25">
        <v>132</v>
      </c>
      <c r="G40" s="11">
        <v>0</v>
      </c>
      <c r="H40" s="8">
        <f>SUM(F40*G40)</f>
        <v>0</v>
      </c>
    </row>
    <row r="41" spans="1:8" x14ac:dyDescent="0.3">
      <c r="A41" s="40"/>
      <c r="B41" s="40"/>
      <c r="C41" s="40"/>
      <c r="D41" s="5" t="s">
        <v>16</v>
      </c>
      <c r="E41" s="5" t="s">
        <v>17</v>
      </c>
      <c r="F41" s="28">
        <v>15</v>
      </c>
      <c r="G41" s="11">
        <v>0</v>
      </c>
      <c r="H41" s="8">
        <f>SUM(F41*G41)</f>
        <v>0</v>
      </c>
    </row>
    <row r="42" spans="1:8" x14ac:dyDescent="0.3">
      <c r="A42" s="40"/>
      <c r="B42" s="40"/>
      <c r="C42" s="40"/>
      <c r="D42" s="5" t="s">
        <v>18</v>
      </c>
      <c r="E42" s="5" t="s">
        <v>19</v>
      </c>
      <c r="F42" s="32">
        <v>13.2</v>
      </c>
      <c r="G42" s="11">
        <v>0</v>
      </c>
      <c r="H42" s="8">
        <f>SUM(F42*G42)</f>
        <v>0</v>
      </c>
    </row>
    <row r="43" spans="1:8" x14ac:dyDescent="0.3">
      <c r="A43" s="40"/>
      <c r="B43" s="40"/>
      <c r="C43" s="40"/>
      <c r="D43" s="5" t="s">
        <v>20</v>
      </c>
      <c r="E43" s="5" t="s">
        <v>21</v>
      </c>
      <c r="F43" s="11"/>
      <c r="G43" s="11">
        <v>0</v>
      </c>
      <c r="H43" s="8">
        <f>SUM(F43*G43)</f>
        <v>0</v>
      </c>
    </row>
    <row r="44" spans="1:8" x14ac:dyDescent="0.3">
      <c r="A44" s="40"/>
      <c r="B44" s="2" t="s">
        <v>22</v>
      </c>
      <c r="C44" s="4"/>
      <c r="D44" s="5"/>
      <c r="E44" s="5"/>
      <c r="F44" s="3"/>
      <c r="G44" s="16"/>
      <c r="H44" s="9">
        <f>SUM(H40:H43)</f>
        <v>0</v>
      </c>
    </row>
    <row r="45" spans="1:8" x14ac:dyDescent="0.3">
      <c r="A45" s="55" t="s">
        <v>46</v>
      </c>
      <c r="B45" s="55"/>
      <c r="C45" s="55"/>
      <c r="D45" s="55"/>
      <c r="E45" s="55"/>
      <c r="F45" s="55"/>
      <c r="G45" s="55"/>
      <c r="H45" s="22">
        <f>SUM(H44,H39,H14,H9)</f>
        <v>0</v>
      </c>
    </row>
    <row r="46" spans="1:8" x14ac:dyDescent="0.3">
      <c r="B46" s="13"/>
    </row>
    <row r="47" spans="1:8" x14ac:dyDescent="0.3">
      <c r="B47" s="13"/>
    </row>
    <row r="48" spans="1:8" ht="15" customHeight="1" x14ac:dyDescent="0.3">
      <c r="A48" s="52" t="s">
        <v>25</v>
      </c>
      <c r="B48" s="52"/>
      <c r="C48" s="52"/>
      <c r="D48" s="52"/>
      <c r="E48" s="52"/>
      <c r="F48" s="52"/>
      <c r="G48" s="52"/>
      <c r="H48" s="52"/>
    </row>
    <row r="49" spans="1:8" ht="75" customHeight="1" x14ac:dyDescent="0.3">
      <c r="A49" s="52" t="s">
        <v>26</v>
      </c>
      <c r="B49" s="52"/>
      <c r="C49" s="52"/>
      <c r="D49" s="52"/>
      <c r="E49" s="52"/>
      <c r="F49" s="52"/>
      <c r="G49" s="52"/>
      <c r="H49" s="52"/>
    </row>
    <row r="50" spans="1:8" x14ac:dyDescent="0.3">
      <c r="A50" s="13"/>
      <c r="B50" s="13"/>
    </row>
    <row r="51" spans="1:8" x14ac:dyDescent="0.3">
      <c r="A51" s="48" t="s">
        <v>23</v>
      </c>
      <c r="B51" s="48"/>
    </row>
    <row r="52" spans="1:8" ht="23.25" customHeight="1" x14ac:dyDescent="0.3">
      <c r="A52" s="18" t="s">
        <v>44</v>
      </c>
      <c r="B52" s="48" t="s">
        <v>38</v>
      </c>
      <c r="C52" s="48"/>
      <c r="D52" s="48"/>
      <c r="E52" s="48"/>
      <c r="F52" s="48"/>
      <c r="G52" s="48"/>
      <c r="H52" s="48"/>
    </row>
    <row r="53" spans="1:8" ht="23.25" customHeight="1" x14ac:dyDescent="0.3">
      <c r="A53" s="18" t="s">
        <v>45</v>
      </c>
      <c r="B53" s="48" t="s">
        <v>39</v>
      </c>
      <c r="C53" s="48"/>
      <c r="D53" s="48"/>
      <c r="E53" s="48"/>
      <c r="F53" s="48"/>
      <c r="G53" s="48"/>
      <c r="H53" s="48"/>
    </row>
    <row r="54" spans="1:8" ht="28.5" customHeight="1" x14ac:dyDescent="0.3">
      <c r="A54" s="18" t="s">
        <v>18</v>
      </c>
      <c r="B54" s="48" t="s">
        <v>27</v>
      </c>
      <c r="C54" s="48"/>
      <c r="D54" s="48"/>
      <c r="E54" s="48"/>
      <c r="F54" s="48"/>
      <c r="G54" s="48"/>
      <c r="H54" s="48"/>
    </row>
    <row r="55" spans="1:8" ht="25.5" customHeight="1" x14ac:dyDescent="0.3">
      <c r="A55" s="18" t="s">
        <v>20</v>
      </c>
      <c r="B55" s="48" t="s">
        <v>40</v>
      </c>
      <c r="C55" s="48"/>
      <c r="D55" s="48"/>
      <c r="E55" s="48"/>
      <c r="F55" s="48"/>
      <c r="G55" s="48"/>
      <c r="H55" s="48"/>
    </row>
    <row r="57" spans="1:8" x14ac:dyDescent="0.3">
      <c r="A57" s="13"/>
    </row>
  </sheetData>
  <mergeCells count="37">
    <mergeCell ref="A25:A29"/>
    <mergeCell ref="B25:B28"/>
    <mergeCell ref="C25:C28"/>
    <mergeCell ref="A30:A34"/>
    <mergeCell ref="B30:B33"/>
    <mergeCell ref="C30:C33"/>
    <mergeCell ref="B15:B18"/>
    <mergeCell ref="C15:C18"/>
    <mergeCell ref="A20:A24"/>
    <mergeCell ref="B20:B23"/>
    <mergeCell ref="C20:C23"/>
    <mergeCell ref="A51:B51"/>
    <mergeCell ref="B52:H52"/>
    <mergeCell ref="B53:H53"/>
    <mergeCell ref="B54:H54"/>
    <mergeCell ref="B55:H55"/>
    <mergeCell ref="A5:A9"/>
    <mergeCell ref="B5:B8"/>
    <mergeCell ref="C5:C8"/>
    <mergeCell ref="A49:H49"/>
    <mergeCell ref="A10:A14"/>
    <mergeCell ref="B10:B13"/>
    <mergeCell ref="C10:C13"/>
    <mergeCell ref="A35:A39"/>
    <mergeCell ref="B35:B38"/>
    <mergeCell ref="C35:C38"/>
    <mergeCell ref="A40:A44"/>
    <mergeCell ref="B40:B43"/>
    <mergeCell ref="C40:C43"/>
    <mergeCell ref="A45:G45"/>
    <mergeCell ref="A48:H48"/>
    <mergeCell ref="A15:A19"/>
    <mergeCell ref="F1:H1"/>
    <mergeCell ref="A1:E1"/>
    <mergeCell ref="A2:H2"/>
    <mergeCell ref="D3:E3"/>
    <mergeCell ref="D4:E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4"/>
  <sheetViews>
    <sheetView workbookViewId="0">
      <selection activeCell="I10" sqref="I10"/>
    </sheetView>
  </sheetViews>
  <sheetFormatPr defaultRowHeight="14.4" x14ac:dyDescent="0.3"/>
  <cols>
    <col min="2" max="2" width="26.33203125" customWidth="1"/>
    <col min="3" max="3" width="34.88671875" customWidth="1"/>
  </cols>
  <sheetData>
    <row r="2" ht="24.9" customHeight="1" x14ac:dyDescent="0.3"/>
    <row r="3" ht="24.9" customHeight="1" x14ac:dyDescent="0.3"/>
    <row r="4" ht="24.9" customHeight="1" x14ac:dyDescent="0.3"/>
    <row r="5" ht="24.9" customHeight="1" x14ac:dyDescent="0.3"/>
    <row r="6" ht="24.9" customHeight="1" x14ac:dyDescent="0.3"/>
    <row r="7" ht="24.9" customHeight="1" x14ac:dyDescent="0.3"/>
    <row r="8" ht="24.9" customHeight="1" x14ac:dyDescent="0.3"/>
    <row r="9" ht="24.9" customHeight="1" x14ac:dyDescent="0.3"/>
    <row r="10" ht="24.9" customHeight="1" x14ac:dyDescent="0.3"/>
    <row r="11" ht="24.9" customHeight="1" x14ac:dyDescent="0.3"/>
    <row r="12" ht="24.9" customHeight="1" x14ac:dyDescent="0.3"/>
    <row r="13" ht="24.9" customHeight="1" x14ac:dyDescent="0.3"/>
    <row r="14" ht="24.9" customHeight="1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Pieczywo</vt:lpstr>
      <vt:lpstr>Wyroby cukiernicze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Marzena Kochańska</cp:lastModifiedBy>
  <cp:lastPrinted>2023-02-14T14:10:06Z</cp:lastPrinted>
  <dcterms:created xsi:type="dcterms:W3CDTF">2022-02-05T06:46:10Z</dcterms:created>
  <dcterms:modified xsi:type="dcterms:W3CDTF">2023-11-22T10:11:18Z</dcterms:modified>
</cp:coreProperties>
</file>