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630" windowWidth="23340" windowHeight="91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5" i="1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79"/>
  <c r="I79" s="1"/>
  <c r="H80"/>
  <c r="I80" s="1"/>
  <c r="H81"/>
  <c r="I81" s="1"/>
  <c r="H82"/>
  <c r="I82" s="1"/>
  <c r="H83"/>
  <c r="I83" s="1"/>
  <c r="H84"/>
  <c r="I84" s="1"/>
  <c r="H85"/>
  <c r="I85" s="1"/>
  <c r="H86"/>
  <c r="I86" s="1"/>
  <c r="H87"/>
  <c r="I87" s="1"/>
  <c r="H88"/>
  <c r="I88" s="1"/>
  <c r="H89"/>
  <c r="I89" s="1"/>
  <c r="H90"/>
  <c r="I90" s="1"/>
  <c r="H91"/>
  <c r="I91" s="1"/>
  <c r="H92"/>
  <c r="I92" s="1"/>
  <c r="H93"/>
  <c r="I93" s="1"/>
  <c r="H94"/>
  <c r="I94" s="1"/>
  <c r="H95"/>
  <c r="I95" s="1"/>
  <c r="H96"/>
  <c r="I96" s="1"/>
  <c r="H97"/>
  <c r="I97" s="1"/>
  <c r="H98"/>
  <c r="I98" s="1"/>
  <c r="H99"/>
  <c r="I99" s="1"/>
  <c r="H100"/>
  <c r="I100" s="1"/>
  <c r="H101"/>
  <c r="I101" s="1"/>
  <c r="H102"/>
  <c r="I102" s="1"/>
  <c r="H103"/>
  <c r="I103" s="1"/>
  <c r="H104"/>
  <c r="I104" s="1"/>
  <c r="H105"/>
  <c r="I105" s="1"/>
  <c r="H106"/>
  <c r="I106" s="1"/>
  <c r="H107"/>
  <c r="I107" s="1"/>
  <c r="H108"/>
  <c r="I108" s="1"/>
  <c r="H109"/>
  <c r="I109" s="1"/>
  <c r="H110"/>
  <c r="I110" s="1"/>
  <c r="H111"/>
  <c r="I111" s="1"/>
  <c r="H112"/>
  <c r="I112" s="1"/>
  <c r="H113"/>
  <c r="I113" s="1"/>
  <c r="H114"/>
  <c r="I114" s="1"/>
  <c r="H115"/>
  <c r="I115" s="1"/>
  <c r="H116"/>
  <c r="I116" s="1"/>
  <c r="H117"/>
  <c r="I117" s="1"/>
  <c r="H118"/>
  <c r="I118" s="1"/>
  <c r="H119"/>
  <c r="I119" s="1"/>
  <c r="H120"/>
  <c r="I120" s="1"/>
  <c r="H121"/>
  <c r="I121" s="1"/>
  <c r="H122"/>
  <c r="I122" s="1"/>
  <c r="H123"/>
  <c r="I123" s="1"/>
  <c r="H124"/>
  <c r="I124" s="1"/>
  <c r="H125"/>
  <c r="I125" s="1"/>
  <c r="H126"/>
  <c r="I126" s="1"/>
  <c r="H127"/>
  <c r="I127" s="1"/>
  <c r="H128"/>
  <c r="I128" s="1"/>
  <c r="H129"/>
  <c r="I129" s="1"/>
  <c r="H130"/>
  <c r="I130" s="1"/>
  <c r="H131"/>
  <c r="I131" s="1"/>
  <c r="H132"/>
  <c r="I132" s="1"/>
  <c r="H133"/>
  <c r="I133" s="1"/>
  <c r="H134"/>
  <c r="I134" s="1"/>
  <c r="H135"/>
  <c r="I135" s="1"/>
  <c r="H136"/>
  <c r="I136" s="1"/>
  <c r="H137"/>
  <c r="I137" s="1"/>
  <c r="H138"/>
  <c r="I138" s="1"/>
  <c r="H139"/>
  <c r="I139" s="1"/>
  <c r="H140"/>
  <c r="I140" s="1"/>
  <c r="H141"/>
  <c r="I141" s="1"/>
  <c r="H142"/>
  <c r="I142" s="1"/>
  <c r="H143"/>
  <c r="I143" s="1"/>
  <c r="H144"/>
  <c r="I144" s="1"/>
  <c r="H145"/>
  <c r="I145" s="1"/>
  <c r="F139"/>
  <c r="F140"/>
  <c r="F141"/>
  <c r="F142"/>
  <c r="F143"/>
  <c r="F144"/>
  <c r="F145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D146"/>
  <c r="I68"/>
  <c r="F68"/>
  <c r="F38"/>
  <c r="I38"/>
  <c r="F39"/>
  <c r="I39"/>
  <c r="F40"/>
  <c r="I40"/>
  <c r="F64"/>
  <c r="I64"/>
  <c r="F59"/>
  <c r="I59"/>
  <c r="F58"/>
  <c r="I58"/>
  <c r="F49"/>
  <c r="I49"/>
  <c r="F50"/>
  <c r="I50"/>
  <c r="F51"/>
  <c r="I51"/>
  <c r="F45"/>
  <c r="I45"/>
  <c r="F46"/>
  <c r="I46"/>
  <c r="F47"/>
  <c r="I47"/>
  <c r="F31"/>
  <c r="I31"/>
  <c r="F32"/>
  <c r="I32"/>
  <c r="F33"/>
  <c r="I33"/>
  <c r="F34"/>
  <c r="I34"/>
  <c r="F35"/>
  <c r="I35"/>
  <c r="F19"/>
  <c r="I19"/>
  <c r="F20"/>
  <c r="I20"/>
  <c r="F21"/>
  <c r="I21"/>
  <c r="F17"/>
  <c r="F18"/>
  <c r="F22"/>
  <c r="F23"/>
  <c r="F24"/>
  <c r="F25"/>
  <c r="F26"/>
  <c r="F27"/>
  <c r="F28"/>
  <c r="F29"/>
  <c r="F30"/>
  <c r="F36"/>
  <c r="F37"/>
  <c r="F41"/>
  <c r="F42"/>
  <c r="F43"/>
  <c r="F44"/>
  <c r="F48"/>
  <c r="F52"/>
  <c r="F53"/>
  <c r="F54"/>
  <c r="F55"/>
  <c r="F56"/>
  <c r="F57"/>
  <c r="F60"/>
  <c r="F61"/>
  <c r="F62"/>
  <c r="F63"/>
  <c r="F65"/>
  <c r="F66"/>
  <c r="F67"/>
  <c r="F16"/>
  <c r="F15"/>
  <c r="I16"/>
  <c r="I17"/>
  <c r="I18"/>
  <c r="I22"/>
  <c r="I27"/>
  <c r="I28"/>
  <c r="I29"/>
  <c r="I30"/>
  <c r="I36"/>
  <c r="I37"/>
  <c r="I41"/>
  <c r="I42"/>
  <c r="I43"/>
  <c r="I44"/>
  <c r="I48"/>
  <c r="I52"/>
  <c r="I53"/>
  <c r="I54"/>
  <c r="I55"/>
  <c r="I56"/>
  <c r="I57"/>
  <c r="I60"/>
  <c r="I61"/>
  <c r="I62"/>
  <c r="I63"/>
  <c r="I65"/>
  <c r="I66"/>
  <c r="I67"/>
  <c r="I24"/>
  <c r="I25"/>
  <c r="I26"/>
  <c r="I23"/>
  <c r="F146" l="1"/>
  <c r="H146"/>
  <c r="I15"/>
  <c r="I146" s="1"/>
</calcChain>
</file>

<file path=xl/sharedStrings.xml><?xml version="1.0" encoding="utf-8"?>
<sst xmlns="http://schemas.openxmlformats.org/spreadsheetml/2006/main" count="279" uniqueCount="158">
  <si>
    <t>Lp.</t>
  </si>
  <si>
    <t>Ilość</t>
  </si>
  <si>
    <t>szt.</t>
  </si>
  <si>
    <t>Formularz asortymentowo cenowy</t>
  </si>
  <si>
    <t>Załącznik nr 2</t>
  </si>
  <si>
    <t>Cena ofertowa za wykonanie zadania nr … / przedmiotu zamówienia</t>
  </si>
  <si>
    <t>Jednostka miary</t>
  </si>
  <si>
    <t>Nazwa i tym urządzenia</t>
  </si>
  <si>
    <t>Cena j. netto</t>
  </si>
  <si>
    <t>Wartość netto</t>
  </si>
  <si>
    <t>Cena j. brutto</t>
  </si>
  <si>
    <t>Wartość brutto</t>
  </si>
  <si>
    <t>VAT %</t>
  </si>
  <si>
    <t>OGÓŁEM</t>
  </si>
  <si>
    <t>Nazwa wykonawcy …………………………………………………………………………………</t>
  </si>
  <si>
    <t>Adres wykonawcy ………………………………………………………………………………….</t>
  </si>
  <si>
    <t>Miejscowość ………………………………………………………          Data …………………..</t>
  </si>
  <si>
    <r>
      <t xml:space="preserve">Wartość z pozycji </t>
    </r>
    <r>
      <rPr>
        <b/>
        <sz val="11"/>
        <color indexed="8"/>
        <rFont val="Arial"/>
        <family val="2"/>
        <charset val="238"/>
      </rPr>
      <t>OGÓŁEM</t>
    </r>
    <r>
      <rPr>
        <sz val="11"/>
        <color theme="1"/>
        <rFont val="Arial"/>
        <family val="2"/>
        <charset val="238"/>
      </rPr>
      <t xml:space="preserve"> należy przenieść do formularza ofertowego.</t>
    </r>
  </si>
  <si>
    <t>Bateria alkaiczna LR03, Size AAA, 1,5 V</t>
  </si>
  <si>
    <t>bateria R-14</t>
  </si>
  <si>
    <t>Bateria alkaiczna LR6, Size AA, 1,5 V</t>
  </si>
  <si>
    <t>blok  notatnikowy biurowy A5 wydzierany</t>
  </si>
  <si>
    <t>Blok notatnikowy biurowy A4 wydzierany</t>
  </si>
  <si>
    <t>Bateria alkaiczna LR20, Size D, 1,5 V</t>
  </si>
  <si>
    <t xml:space="preserve">Brulion A4 96 kartkowy kratka </t>
  </si>
  <si>
    <t xml:space="preserve">Brulion A5 96 kartkowy kratka </t>
  </si>
  <si>
    <t>Zeszty A5 16 kartkowy</t>
  </si>
  <si>
    <t>Cienkopisy( mix 4 szt. w op.)</t>
  </si>
  <si>
    <t>CD-R 700 MB szpula 100 szt. do nadruku</t>
  </si>
  <si>
    <t>rolki do kasy fiskalnej  57/25 mm termoczułe</t>
  </si>
  <si>
    <r>
      <t xml:space="preserve">Długopis ze skuwką </t>
    </r>
    <r>
      <rPr>
        <b/>
        <sz val="10"/>
        <color indexed="10"/>
        <rFont val="Arial"/>
        <family val="2"/>
        <charset val="238"/>
      </rPr>
      <t xml:space="preserve">PSTRYKANE </t>
    </r>
    <r>
      <rPr>
        <sz val="10"/>
        <rFont val="Arial"/>
        <family val="2"/>
        <charset val="238"/>
      </rPr>
      <t>(czarne, niebieskie, czerwone)</t>
    </r>
  </si>
  <si>
    <t>Długopis UNI JETSTREAM 101(czarne, niebieskie, czerwone)</t>
  </si>
  <si>
    <t xml:space="preserve">wkład do długopisu JETSTREAM </t>
  </si>
  <si>
    <t xml:space="preserve">Dziennik korespondencji </t>
  </si>
  <si>
    <t>Dziurkacz</t>
  </si>
  <si>
    <t>gumki recepturki</t>
  </si>
  <si>
    <t>Gumka do mazania typu Pentel</t>
  </si>
  <si>
    <t>Kalendarze biurkowe 2023</t>
  </si>
  <si>
    <t>kalkulator</t>
  </si>
  <si>
    <t xml:space="preserve">Klej sztyft 36 g duży  </t>
  </si>
  <si>
    <t>koperta duża C4  biała</t>
  </si>
  <si>
    <t xml:space="preserve">Koperta szara C-4 </t>
  </si>
  <si>
    <t xml:space="preserve">Koperta biała mała C-6 </t>
  </si>
  <si>
    <t xml:space="preserve">Koperta biała średnia C-5 </t>
  </si>
  <si>
    <t>Koperta szara rozszerzana</t>
  </si>
  <si>
    <t>Koperta biała do płyt CD-R z okienkiem (25 szt. w op.)</t>
  </si>
  <si>
    <t>Korektor PIÓRO metalowy końcówka 7ml</t>
  </si>
  <si>
    <t>kostki samoprzylepne 76x76 kolorowe 450 szt</t>
  </si>
  <si>
    <t>Korektor taśmowy</t>
  </si>
  <si>
    <t>Koszulka groszkowa A4 (100 szt. w opak)</t>
  </si>
  <si>
    <t>Koszulka krystaliczna A 4 (100 szt w op,)</t>
  </si>
  <si>
    <t xml:space="preserve">koszulka  A5 </t>
  </si>
  <si>
    <t>klipsy 50mm</t>
  </si>
  <si>
    <t>klipsy 32mm</t>
  </si>
  <si>
    <t>klipsy 25mm</t>
  </si>
  <si>
    <t>liniał 30cm</t>
  </si>
  <si>
    <t>Magnesy na tablicę</t>
  </si>
  <si>
    <t>Marker suchościeralny do tablicy</t>
  </si>
  <si>
    <t>Marker biały</t>
  </si>
  <si>
    <t>Marker permanentny  gruba końcówka</t>
  </si>
  <si>
    <t>Pisak do płyt cd  cienko piszący</t>
  </si>
  <si>
    <t>Pisak do oznakowania bielizny( odporny na pranie)</t>
  </si>
  <si>
    <t>pisak SHARPIE</t>
  </si>
  <si>
    <t xml:space="preserve">Nożyczki biurowe </t>
  </si>
  <si>
    <t>okładka do dyplomów</t>
  </si>
  <si>
    <t xml:space="preserve">Ołowek drewniany </t>
  </si>
  <si>
    <t>Ołówek automatyczny typu PENTEL 0,5</t>
  </si>
  <si>
    <t xml:space="preserve">Półka lub szuflada do dokum. na biurko </t>
  </si>
  <si>
    <t>Papier pakowy szary</t>
  </si>
  <si>
    <t>Poduszka do stempli</t>
  </si>
  <si>
    <t xml:space="preserve">Poduszka do zwilżania palców </t>
  </si>
  <si>
    <t>Pinezki  (100 szt.)kolorowe</t>
  </si>
  <si>
    <t>Rysik do ołówka 0,5</t>
  </si>
  <si>
    <t>Rozszywacz</t>
  </si>
  <si>
    <t>Segregator A5 szer. 50mm</t>
  </si>
  <si>
    <t>Segregator A4 szer. 50mm</t>
  </si>
  <si>
    <t>Segregator A4 szer. 75mm</t>
  </si>
  <si>
    <t>Skoroszyt plastik z dziurkami do segregatora</t>
  </si>
  <si>
    <t xml:space="preserve">Skoroszyt plastik </t>
  </si>
  <si>
    <t>Spinacz biurowy 50mm (100 szt. w op.)</t>
  </si>
  <si>
    <t>Spinacz biurowy 28mm (100 szt. w op.)</t>
  </si>
  <si>
    <t>Skorowidz A4 OK. 200 kartek</t>
  </si>
  <si>
    <t>Taśma biurowa bezbarwna 12x20Y</t>
  </si>
  <si>
    <t>Taśma biurowa bezbarwna 24x20Y</t>
  </si>
  <si>
    <t>Taśma pakowa do wysyłek bardzo mocna</t>
  </si>
  <si>
    <t xml:space="preserve">Segregator do akt osob. </t>
  </si>
  <si>
    <r>
      <t xml:space="preserve">teczka </t>
    </r>
    <r>
      <rPr>
        <sz val="10"/>
        <color indexed="10"/>
        <rFont val="Arial"/>
        <family val="2"/>
        <charset val="238"/>
      </rPr>
      <t>plastikowa</t>
    </r>
    <r>
      <rPr>
        <sz val="10"/>
        <rFont val="Arial"/>
        <family val="2"/>
        <charset val="238"/>
      </rPr>
      <t xml:space="preserve"> A4  na gumkę</t>
    </r>
  </si>
  <si>
    <t xml:space="preserve">Teczka wiązana biała </t>
  </si>
  <si>
    <t>Teczka z gumką  A4 biała</t>
  </si>
  <si>
    <t>Teczka z gumką  A4 mocniejsza</t>
  </si>
  <si>
    <t>Teczka lakierowana z gumką kolorowa A4</t>
  </si>
  <si>
    <t>Tusz do stempli (czarny, granatowy)</t>
  </si>
  <si>
    <t>temperówka</t>
  </si>
  <si>
    <t>Długopis żelowy piszący na papierze komputerowym</t>
  </si>
  <si>
    <t>Wkładki na grzbiet do segregatora</t>
  </si>
  <si>
    <t>Wizytownik Visfix 57x90 granat 200</t>
  </si>
  <si>
    <t>Wałek rolka barwiąca do kalkulatora CASIO HR -150RCE</t>
  </si>
  <si>
    <t>Zakreślacz HANDY TITANUM DONAU różne kolory</t>
  </si>
  <si>
    <t>Zestaw długopisów kolorowych</t>
  </si>
  <si>
    <t>Zszywacz do papieru do 10 kartek</t>
  </si>
  <si>
    <t>Zszywacz do papieru 25 kart</t>
  </si>
  <si>
    <t>Zszywki nr 10</t>
  </si>
  <si>
    <t>Zszywki  24/6 (1000 Szt) około 100 stron</t>
  </si>
  <si>
    <t>druki arkusz spisu z natury przebitkowe</t>
  </si>
  <si>
    <t>druk delegacji</t>
  </si>
  <si>
    <t>torebki ze struną szer. około 10cm i wysok. 15Cm</t>
  </si>
  <si>
    <t>Rolka papierowa do kalkulatora 56 mm</t>
  </si>
  <si>
    <t>zakreślacz cienki rózne kolory</t>
  </si>
  <si>
    <t xml:space="preserve">długopis na sznurku </t>
  </si>
  <si>
    <t>przekładka kartonowa 1/3 A4 (po 100 szt)</t>
  </si>
  <si>
    <t xml:space="preserve">kalkulator zwykły mały </t>
  </si>
  <si>
    <t xml:space="preserve">teczka skrzydłowa z gumką </t>
  </si>
  <si>
    <t xml:space="preserve">TECZKA Z KLIPEM I OKŁADKĄ </t>
  </si>
  <si>
    <t>Marker czerwony</t>
  </si>
  <si>
    <t>Marker zielony</t>
  </si>
  <si>
    <t>woreczki strunowe 150mm x220mm</t>
  </si>
  <si>
    <t>teczka z klipem (bez okładki)</t>
  </si>
  <si>
    <t>tablica suchościeralna  110x90</t>
  </si>
  <si>
    <t>Liniał 20 cm</t>
  </si>
  <si>
    <t>cienkopis niebieski</t>
  </si>
  <si>
    <t>biuwar biurowy z listwą zabezpieczającą kartki bez wkładu</t>
  </si>
  <si>
    <t>szpagat jutowy 5dg</t>
  </si>
  <si>
    <t>ofertówka sztywna A4</t>
  </si>
  <si>
    <t>ofertówka sztywna A5</t>
  </si>
  <si>
    <t xml:space="preserve">nożyk do kartonów </t>
  </si>
  <si>
    <t>etykiety uniwersalne (52,5x29,6mm0 100 arkuszy A4</t>
  </si>
  <si>
    <t>tusz olejowy do pieczątek – czarny (NN1005)</t>
  </si>
  <si>
    <t>klipy 41mm</t>
  </si>
  <si>
    <t>teczka plastikowa na zatrzaski A5</t>
  </si>
  <si>
    <t>teczka plastikowa na zatrzaski A4</t>
  </si>
  <si>
    <t>znaczniki indeksujące 7 kolorów</t>
  </si>
  <si>
    <t xml:space="preserve">karton A4 ozdobny len  kremowy </t>
  </si>
  <si>
    <t xml:space="preserve">kostka nieklejona </t>
  </si>
  <si>
    <t>podkład na biurko+kalendarz+notatnik</t>
  </si>
  <si>
    <t>koperty bąbelkowe A4</t>
  </si>
  <si>
    <t>długopis z końcówką do ekranu dotykowego</t>
  </si>
  <si>
    <t>koperta ofcio k brąz B5 HK RBO rozszerz</t>
  </si>
  <si>
    <t xml:space="preserve">klipsy archwizacyjne </t>
  </si>
  <si>
    <t>bloczki samoprzylepne  38x51</t>
  </si>
  <si>
    <t>koszulki A4+</t>
  </si>
  <si>
    <t>koszulki sztywne L</t>
  </si>
  <si>
    <t>zeszyt A5 32 kartkowy</t>
  </si>
  <si>
    <t>wkład do biuwaru biurowego</t>
  </si>
  <si>
    <t>tablica suchościeralna 60x40</t>
  </si>
  <si>
    <t>rolki termoczułe 80 mm - dług. 3 m</t>
  </si>
  <si>
    <t>rolki termoczułe 80 mm - dług. 8 m</t>
  </si>
  <si>
    <t>teczka z klipem (bez okładki) A3</t>
  </si>
  <si>
    <t>tablica korkowa 110x90</t>
  </si>
  <si>
    <t>szt,</t>
  </si>
  <si>
    <t>opak.</t>
  </si>
  <si>
    <t>szt</t>
  </si>
  <si>
    <t>opak</t>
  </si>
  <si>
    <t xml:space="preserve">szt. </t>
  </si>
  <si>
    <t>op</t>
  </si>
  <si>
    <t>op.</t>
  </si>
  <si>
    <t>bl.</t>
  </si>
  <si>
    <t>sz</t>
  </si>
  <si>
    <t xml:space="preserve">szt </t>
  </si>
</sst>
</file>

<file path=xl/styles.xml><?xml version="1.0" encoding="utf-8"?>
<styleSheet xmlns="http://schemas.openxmlformats.org/spreadsheetml/2006/main">
  <numFmts count="1">
    <numFmt numFmtId="164" formatCode="#,##0.00&quot; &quot;[$€-407];[Red]&quot;-&quot;#,##0.00&quot; &quot;[$€-407]"/>
  </numFmts>
  <fonts count="11"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6">
    <xf numFmtId="0" fontId="0" fillId="0" borderId="0" xfId="0"/>
    <xf numFmtId="0" fontId="4" fillId="0" borderId="1" xfId="0" applyFont="1" applyBorder="1"/>
    <xf numFmtId="0" fontId="0" fillId="0" borderId="1" xfId="0" applyBorder="1"/>
    <xf numFmtId="0" fontId="0" fillId="0" borderId="0" xfId="0" applyAlignment="1">
      <alignment horizontal="right"/>
    </xf>
    <xf numFmtId="0" fontId="4" fillId="0" borderId="2" xfId="0" applyFont="1" applyBorder="1"/>
    <xf numFmtId="0" fontId="0" fillId="0" borderId="2" xfId="0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right"/>
    </xf>
    <xf numFmtId="9" fontId="0" fillId="0" borderId="1" xfId="0" applyNumberFormat="1" applyBorder="1"/>
    <xf numFmtId="0" fontId="0" fillId="0" borderId="0" xfId="0" applyAlignment="1">
      <alignment wrapText="1"/>
    </xf>
    <xf numFmtId="0" fontId="0" fillId="0" borderId="0" xfId="0" applyNumberFormat="1" applyAlignment="1">
      <alignment vertical="center" wrapTex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3" borderId="1" xfId="5" applyFont="1" applyFill="1" applyBorder="1"/>
    <xf numFmtId="0" fontId="6" fillId="4" borderId="1" xfId="5" applyFont="1" applyFill="1" applyBorder="1"/>
    <xf numFmtId="0" fontId="6" fillId="4" borderId="1" xfId="5" applyFill="1" applyBorder="1"/>
    <xf numFmtId="0" fontId="7" fillId="4" borderId="1" xfId="5" applyFont="1" applyFill="1" applyBorder="1"/>
    <xf numFmtId="0" fontId="6" fillId="3" borderId="1" xfId="5" applyFill="1" applyBorder="1"/>
    <xf numFmtId="0" fontId="6" fillId="4" borderId="4" xfId="5" applyFill="1" applyBorder="1"/>
    <xf numFmtId="0" fontId="6" fillId="4" borderId="1" xfId="5" applyFont="1" applyFill="1" applyBorder="1" applyAlignment="1">
      <alignment wrapText="1"/>
    </xf>
    <xf numFmtId="0" fontId="6" fillId="3" borderId="1" xfId="5" applyFill="1" applyBorder="1" applyAlignment="1">
      <alignment wrapText="1"/>
    </xf>
    <xf numFmtId="0" fontId="6" fillId="4" borderId="1" xfId="5" applyFill="1" applyBorder="1" applyAlignment="1">
      <alignment wrapText="1"/>
    </xf>
    <xf numFmtId="0" fontId="7" fillId="4" borderId="1" xfId="5" applyFont="1" applyFill="1" applyBorder="1" applyAlignment="1">
      <alignment wrapText="1"/>
    </xf>
    <xf numFmtId="0" fontId="10" fillId="3" borderId="1" xfId="6" applyFont="1" applyFill="1" applyBorder="1"/>
    <xf numFmtId="0" fontId="10" fillId="4" borderId="1" xfId="6" applyFont="1" applyFill="1" applyBorder="1"/>
    <xf numFmtId="0" fontId="10" fillId="4" borderId="4" xfId="6" applyFont="1" applyFill="1" applyBorder="1"/>
    <xf numFmtId="0" fontId="6" fillId="3" borderId="5" xfId="7" applyFont="1" applyFill="1" applyBorder="1"/>
    <xf numFmtId="0" fontId="6" fillId="4" borderId="5" xfId="7" applyFill="1" applyBorder="1"/>
    <xf numFmtId="0" fontId="6" fillId="4" borderId="5" xfId="7" applyFont="1" applyFill="1" applyBorder="1"/>
    <xf numFmtId="0" fontId="6" fillId="4" borderId="5" xfId="7" applyFill="1" applyBorder="1" applyAlignment="1">
      <alignment horizontal="right"/>
    </xf>
    <xf numFmtId="0" fontId="6" fillId="3" borderId="5" xfId="7" applyFill="1" applyBorder="1"/>
    <xf numFmtId="0" fontId="6" fillId="3" borderId="5" xfId="7" applyFill="1" applyBorder="1" applyAlignment="1">
      <alignment horizontal="right"/>
    </xf>
    <xf numFmtId="0" fontId="6" fillId="4" borderId="1" xfId="8" applyFill="1" applyBorder="1"/>
    <xf numFmtId="0" fontId="6" fillId="0" borderId="1" xfId="8" applyBorder="1"/>
    <xf numFmtId="0" fontId="6" fillId="0" borderId="1" xfId="8" applyFill="1" applyBorder="1"/>
    <xf numFmtId="0" fontId="6" fillId="4" borderId="6" xfId="7" applyFill="1" applyBorder="1"/>
    <xf numFmtId="0" fontId="6" fillId="2" borderId="1" xfId="8" applyFill="1" applyBorder="1"/>
    <xf numFmtId="2" fontId="0" fillId="0" borderId="1" xfId="0" applyNumberFormat="1" applyBorder="1"/>
    <xf numFmtId="1" fontId="0" fillId="0" borderId="1" xfId="0" applyNumberFormat="1" applyBorder="1"/>
  </cellXfs>
  <cellStyles count="9">
    <cellStyle name="Heading" xfId="1"/>
    <cellStyle name="Heading1" xfId="2"/>
    <cellStyle name="Normalny" xfId="0" builtinId="0" customBuiltin="1"/>
    <cellStyle name="Normalny 10" xfId="5"/>
    <cellStyle name="Normalny 11" xfId="6"/>
    <cellStyle name="Normalny 13" xfId="7"/>
    <cellStyle name="Normalny 14" xfId="8"/>
    <cellStyle name="Result" xfId="3"/>
    <cellStyle name="Resul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topLeftCell="A133" workbookViewId="0">
      <selection activeCell="L28" sqref="L28"/>
    </sheetView>
  </sheetViews>
  <sheetFormatPr defaultRowHeight="14.25"/>
  <cols>
    <col min="1" max="1" width="4.25" customWidth="1"/>
    <col min="2" max="2" width="38.5" bestFit="1" customWidth="1"/>
    <col min="3" max="3" width="10.25" customWidth="1"/>
    <col min="4" max="4" width="6.875" style="3" customWidth="1"/>
    <col min="5" max="5" width="7.875" bestFit="1" customWidth="1"/>
    <col min="6" max="6" width="8.875" bestFit="1" customWidth="1"/>
    <col min="7" max="7" width="6.5" bestFit="1" customWidth="1"/>
    <col min="8" max="8" width="10.375" bestFit="1" customWidth="1"/>
    <col min="9" max="9" width="10.875" bestFit="1" customWidth="1"/>
  </cols>
  <sheetData>
    <row r="1" spans="1:9">
      <c r="A1" s="16" t="s">
        <v>4</v>
      </c>
      <c r="B1" s="16"/>
    </row>
    <row r="3" spans="1:9" ht="15.75">
      <c r="A3" s="17" t="s">
        <v>3</v>
      </c>
      <c r="B3" s="17"/>
      <c r="C3" s="17"/>
      <c r="D3" s="17"/>
      <c r="E3" s="17"/>
      <c r="F3" s="17"/>
      <c r="G3" s="17"/>
      <c r="H3" s="17"/>
      <c r="I3" s="17"/>
    </row>
    <row r="5" spans="1:9">
      <c r="A5" s="16" t="s">
        <v>14</v>
      </c>
      <c r="B5" s="16"/>
      <c r="C5" s="16"/>
      <c r="D5" s="16"/>
      <c r="E5" s="16"/>
      <c r="F5" s="16"/>
      <c r="G5" s="16"/>
      <c r="H5" s="16"/>
      <c r="I5" s="16"/>
    </row>
    <row r="7" spans="1:9">
      <c r="A7" s="16" t="s">
        <v>15</v>
      </c>
      <c r="B7" s="16"/>
      <c r="C7" s="16"/>
      <c r="D7" s="16"/>
      <c r="E7" s="16"/>
      <c r="F7" s="16"/>
      <c r="G7" s="16"/>
      <c r="H7" s="16"/>
      <c r="I7" s="16"/>
    </row>
    <row r="9" spans="1:9">
      <c r="A9" s="16" t="s">
        <v>16</v>
      </c>
      <c r="B9" s="16"/>
      <c r="C9" s="16"/>
      <c r="D9" s="16"/>
      <c r="E9" s="16"/>
      <c r="F9" s="16"/>
      <c r="G9" s="16"/>
      <c r="H9" s="16"/>
      <c r="I9" s="16"/>
    </row>
    <row r="11" spans="1:9">
      <c r="A11" s="16" t="s">
        <v>5</v>
      </c>
      <c r="B11" s="16"/>
      <c r="C11" s="16"/>
      <c r="D11" s="16"/>
      <c r="E11" s="16"/>
      <c r="F11" s="16"/>
      <c r="G11" s="16"/>
      <c r="H11" s="16"/>
      <c r="I11" s="16"/>
    </row>
    <row r="14" spans="1:9" ht="30">
      <c r="A14" s="6" t="s">
        <v>0</v>
      </c>
      <c r="B14" s="7" t="s">
        <v>7</v>
      </c>
      <c r="C14" s="8" t="s">
        <v>6</v>
      </c>
      <c r="D14" s="6" t="s">
        <v>1</v>
      </c>
      <c r="E14" s="8" t="s">
        <v>8</v>
      </c>
      <c r="F14" s="8" t="s">
        <v>9</v>
      </c>
      <c r="G14" s="9" t="s">
        <v>12</v>
      </c>
      <c r="H14" s="10" t="s">
        <v>10</v>
      </c>
      <c r="I14" s="10" t="s">
        <v>11</v>
      </c>
    </row>
    <row r="15" spans="1:9" ht="15">
      <c r="A15" s="4">
        <v>1</v>
      </c>
      <c r="B15" s="20" t="s">
        <v>18</v>
      </c>
      <c r="C15" s="30" t="s">
        <v>2</v>
      </c>
      <c r="D15" s="33">
        <v>144</v>
      </c>
      <c r="E15" s="40"/>
      <c r="F15" s="5">
        <f t="shared" ref="F15:F30" si="0">E15*D15</f>
        <v>0</v>
      </c>
      <c r="G15" s="13">
        <v>0.23</v>
      </c>
      <c r="H15" s="44">
        <f t="shared" ref="H15:H24" si="1">E15+(E15*G15)</f>
        <v>0</v>
      </c>
      <c r="I15" s="45">
        <f t="shared" ref="I15:I30" si="2">H15*D15</f>
        <v>0</v>
      </c>
    </row>
    <row r="16" spans="1:9" ht="15">
      <c r="A16" s="1">
        <v>2</v>
      </c>
      <c r="B16" s="21" t="s">
        <v>19</v>
      </c>
      <c r="C16" s="31" t="s">
        <v>150</v>
      </c>
      <c r="D16" s="34">
        <v>10</v>
      </c>
      <c r="E16" s="40"/>
      <c r="F16" s="5">
        <f t="shared" si="0"/>
        <v>0</v>
      </c>
      <c r="G16" s="13">
        <v>0.23</v>
      </c>
      <c r="H16" s="44">
        <f t="shared" si="1"/>
        <v>0</v>
      </c>
      <c r="I16" s="45">
        <f t="shared" si="2"/>
        <v>0</v>
      </c>
    </row>
    <row r="17" spans="1:9" ht="15">
      <c r="A17" s="1">
        <v>3</v>
      </c>
      <c r="B17" s="20" t="s">
        <v>20</v>
      </c>
      <c r="C17" s="30" t="s">
        <v>2</v>
      </c>
      <c r="D17" s="33">
        <v>240</v>
      </c>
      <c r="E17" s="40"/>
      <c r="F17" s="5">
        <f t="shared" si="0"/>
        <v>0</v>
      </c>
      <c r="G17" s="13">
        <v>0.23</v>
      </c>
      <c r="H17" s="44">
        <f t="shared" si="1"/>
        <v>0</v>
      </c>
      <c r="I17" s="45">
        <f t="shared" si="2"/>
        <v>0</v>
      </c>
    </row>
    <row r="18" spans="1:9" ht="15">
      <c r="A18" s="1">
        <v>4</v>
      </c>
      <c r="B18" s="21" t="s">
        <v>21</v>
      </c>
      <c r="C18" s="31" t="s">
        <v>150</v>
      </c>
      <c r="D18" s="35">
        <v>15</v>
      </c>
      <c r="E18" s="41"/>
      <c r="F18" s="5">
        <f t="shared" si="0"/>
        <v>0</v>
      </c>
      <c r="G18" s="13">
        <v>0.23</v>
      </c>
      <c r="H18" s="44">
        <f t="shared" si="1"/>
        <v>0</v>
      </c>
      <c r="I18" s="45">
        <f t="shared" si="2"/>
        <v>0</v>
      </c>
    </row>
    <row r="19" spans="1:9" ht="15">
      <c r="A19" s="4">
        <v>5</v>
      </c>
      <c r="B19" s="21" t="s">
        <v>22</v>
      </c>
      <c r="C19" s="31" t="s">
        <v>2</v>
      </c>
      <c r="D19" s="35">
        <v>15</v>
      </c>
      <c r="E19" s="41"/>
      <c r="F19" s="5">
        <f t="shared" si="0"/>
        <v>0</v>
      </c>
      <c r="G19" s="13">
        <v>0.23</v>
      </c>
      <c r="H19" s="44">
        <f t="shared" si="1"/>
        <v>0</v>
      </c>
      <c r="I19" s="45">
        <f t="shared" si="2"/>
        <v>0</v>
      </c>
    </row>
    <row r="20" spans="1:9" ht="15">
      <c r="A20" s="1">
        <v>6</v>
      </c>
      <c r="B20" s="21" t="s">
        <v>23</v>
      </c>
      <c r="C20" s="31" t="s">
        <v>2</v>
      </c>
      <c r="D20" s="34">
        <v>5</v>
      </c>
      <c r="E20" s="40"/>
      <c r="F20" s="5">
        <f t="shared" si="0"/>
        <v>0</v>
      </c>
      <c r="G20" s="13">
        <v>0.23</v>
      </c>
      <c r="H20" s="44">
        <f t="shared" si="1"/>
        <v>0</v>
      </c>
      <c r="I20" s="45">
        <f t="shared" si="2"/>
        <v>0</v>
      </c>
    </row>
    <row r="21" spans="1:9" ht="15">
      <c r="A21" s="1">
        <v>7</v>
      </c>
      <c r="B21" s="20" t="s">
        <v>24</v>
      </c>
      <c r="C21" s="30" t="s">
        <v>2</v>
      </c>
      <c r="D21" s="33">
        <v>80</v>
      </c>
      <c r="E21" s="40"/>
      <c r="F21" s="5">
        <f t="shared" si="0"/>
        <v>0</v>
      </c>
      <c r="G21" s="13">
        <v>0.23</v>
      </c>
      <c r="H21" s="44">
        <f t="shared" si="1"/>
        <v>0</v>
      </c>
      <c r="I21" s="45">
        <f t="shared" si="2"/>
        <v>0</v>
      </c>
    </row>
    <row r="22" spans="1:9" ht="15">
      <c r="A22" s="1">
        <v>8</v>
      </c>
      <c r="B22" s="20" t="s">
        <v>25</v>
      </c>
      <c r="C22" s="30" t="s">
        <v>2</v>
      </c>
      <c r="D22" s="33">
        <v>80</v>
      </c>
      <c r="E22" s="40"/>
      <c r="F22" s="5">
        <f t="shared" si="0"/>
        <v>0</v>
      </c>
      <c r="G22" s="13">
        <v>0.23</v>
      </c>
      <c r="H22" s="44">
        <f t="shared" si="1"/>
        <v>0</v>
      </c>
      <c r="I22" s="45">
        <f t="shared" si="2"/>
        <v>0</v>
      </c>
    </row>
    <row r="23" spans="1:9" ht="15">
      <c r="A23" s="4">
        <v>9</v>
      </c>
      <c r="B23" s="21" t="s">
        <v>26</v>
      </c>
      <c r="C23" s="31" t="s">
        <v>150</v>
      </c>
      <c r="D23" s="34">
        <v>10</v>
      </c>
      <c r="E23" s="41"/>
      <c r="F23" s="5">
        <f t="shared" si="0"/>
        <v>0</v>
      </c>
      <c r="G23" s="13">
        <v>0.23</v>
      </c>
      <c r="H23" s="44">
        <f t="shared" si="1"/>
        <v>0</v>
      </c>
      <c r="I23" s="45">
        <f t="shared" si="2"/>
        <v>0</v>
      </c>
    </row>
    <row r="24" spans="1:9" ht="15">
      <c r="A24" s="1">
        <v>10</v>
      </c>
      <c r="B24" s="21" t="s">
        <v>27</v>
      </c>
      <c r="C24" s="31" t="s">
        <v>148</v>
      </c>
      <c r="D24" s="34">
        <v>5</v>
      </c>
      <c r="E24" s="40"/>
      <c r="F24" s="5">
        <f t="shared" si="0"/>
        <v>0</v>
      </c>
      <c r="G24" s="13">
        <v>0.23</v>
      </c>
      <c r="H24" s="44">
        <f t="shared" si="1"/>
        <v>0</v>
      </c>
      <c r="I24" s="45">
        <f t="shared" si="2"/>
        <v>0</v>
      </c>
    </row>
    <row r="25" spans="1:9" ht="15">
      <c r="A25" s="1">
        <v>11</v>
      </c>
      <c r="B25" s="23" t="s">
        <v>28</v>
      </c>
      <c r="C25" s="31" t="s">
        <v>149</v>
      </c>
      <c r="D25" s="36">
        <v>200</v>
      </c>
      <c r="E25" s="41"/>
      <c r="F25" s="5">
        <f t="shared" si="0"/>
        <v>0</v>
      </c>
      <c r="G25" s="13">
        <v>0.23</v>
      </c>
      <c r="H25" s="44">
        <f t="shared" ref="H25:H30" si="3">E25+(E25*G25)</f>
        <v>0</v>
      </c>
      <c r="I25" s="45">
        <f t="shared" si="2"/>
        <v>0</v>
      </c>
    </row>
    <row r="26" spans="1:9" ht="17.25" customHeight="1">
      <c r="A26" s="1">
        <v>12</v>
      </c>
      <c r="B26" s="20" t="s">
        <v>29</v>
      </c>
      <c r="C26" s="30" t="s">
        <v>150</v>
      </c>
      <c r="D26" s="33">
        <v>200</v>
      </c>
      <c r="E26" s="40"/>
      <c r="F26" s="5">
        <f t="shared" si="0"/>
        <v>0</v>
      </c>
      <c r="G26" s="13">
        <v>0.23</v>
      </c>
      <c r="H26" s="44">
        <f t="shared" si="3"/>
        <v>0</v>
      </c>
      <c r="I26" s="45">
        <f t="shared" si="2"/>
        <v>0</v>
      </c>
    </row>
    <row r="27" spans="1:9" ht="26.25">
      <c r="A27" s="4">
        <v>13</v>
      </c>
      <c r="B27" s="27" t="s">
        <v>30</v>
      </c>
      <c r="C27" s="30" t="s">
        <v>2</v>
      </c>
      <c r="D27" s="33">
        <v>400</v>
      </c>
      <c r="E27" s="40"/>
      <c r="F27" s="5">
        <f t="shared" si="0"/>
        <v>0</v>
      </c>
      <c r="G27" s="13">
        <v>0.23</v>
      </c>
      <c r="H27" s="44">
        <f t="shared" si="3"/>
        <v>0</v>
      </c>
      <c r="I27" s="45">
        <f t="shared" si="2"/>
        <v>0</v>
      </c>
    </row>
    <row r="28" spans="1:9" ht="26.25">
      <c r="A28" s="1">
        <v>14</v>
      </c>
      <c r="B28" s="28" t="s">
        <v>31</v>
      </c>
      <c r="C28" s="31" t="s">
        <v>2</v>
      </c>
      <c r="D28" s="35">
        <v>50</v>
      </c>
      <c r="E28" s="41"/>
      <c r="F28" s="5">
        <f t="shared" si="0"/>
        <v>0</v>
      </c>
      <c r="G28" s="13">
        <v>0.23</v>
      </c>
      <c r="H28" s="44">
        <f t="shared" si="3"/>
        <v>0</v>
      </c>
      <c r="I28" s="45">
        <f t="shared" si="2"/>
        <v>0</v>
      </c>
    </row>
    <row r="29" spans="1:9" ht="15">
      <c r="A29" s="1">
        <v>15</v>
      </c>
      <c r="B29" s="22" t="s">
        <v>32</v>
      </c>
      <c r="C29" s="31" t="s">
        <v>2</v>
      </c>
      <c r="D29" s="35">
        <v>50</v>
      </c>
      <c r="E29" s="41"/>
      <c r="F29" s="5">
        <f t="shared" si="0"/>
        <v>0</v>
      </c>
      <c r="G29" s="13">
        <v>0.23</v>
      </c>
      <c r="H29" s="44">
        <f t="shared" si="3"/>
        <v>0</v>
      </c>
      <c r="I29" s="45">
        <f t="shared" si="2"/>
        <v>0</v>
      </c>
    </row>
    <row r="30" spans="1:9" ht="15">
      <c r="A30" s="1">
        <v>16</v>
      </c>
      <c r="B30" s="21" t="s">
        <v>33</v>
      </c>
      <c r="C30" s="31" t="s">
        <v>2</v>
      </c>
      <c r="D30" s="35">
        <v>6</v>
      </c>
      <c r="E30" s="41"/>
      <c r="F30" s="5">
        <f t="shared" si="0"/>
        <v>0</v>
      </c>
      <c r="G30" s="13">
        <v>0.23</v>
      </c>
      <c r="H30" s="44">
        <f t="shared" si="3"/>
        <v>0</v>
      </c>
      <c r="I30" s="45">
        <f t="shared" si="2"/>
        <v>0</v>
      </c>
    </row>
    <row r="31" spans="1:9" ht="15">
      <c r="A31" s="4">
        <v>17</v>
      </c>
      <c r="B31" s="21" t="s">
        <v>34</v>
      </c>
      <c r="C31" s="31" t="s">
        <v>2</v>
      </c>
      <c r="D31" s="34">
        <v>5</v>
      </c>
      <c r="E31" s="43"/>
      <c r="F31" s="5">
        <f t="shared" ref="F31:F94" si="4">E31*D31</f>
        <v>0</v>
      </c>
      <c r="G31" s="13">
        <v>0.23</v>
      </c>
      <c r="H31" s="44">
        <f t="shared" ref="H31:H96" si="5">E31+(E31*G31)</f>
        <v>0</v>
      </c>
      <c r="I31" s="45">
        <f t="shared" ref="I31:I94" si="6">H31*D31</f>
        <v>0</v>
      </c>
    </row>
    <row r="32" spans="1:9" ht="15">
      <c r="A32" s="1">
        <v>18</v>
      </c>
      <c r="B32" s="21" t="s">
        <v>35</v>
      </c>
      <c r="C32" s="31" t="s">
        <v>153</v>
      </c>
      <c r="D32" s="34">
        <v>2</v>
      </c>
      <c r="E32" s="43"/>
      <c r="F32" s="5">
        <f t="shared" si="4"/>
        <v>0</v>
      </c>
      <c r="G32" s="13">
        <v>0.23</v>
      </c>
      <c r="H32" s="44">
        <f t="shared" si="5"/>
        <v>0</v>
      </c>
      <c r="I32" s="45">
        <f t="shared" si="6"/>
        <v>0</v>
      </c>
    </row>
    <row r="33" spans="1:9" ht="15">
      <c r="A33" s="1">
        <v>19</v>
      </c>
      <c r="B33" s="21" t="s">
        <v>36</v>
      </c>
      <c r="C33" s="31" t="s">
        <v>2</v>
      </c>
      <c r="D33" s="35">
        <v>10</v>
      </c>
      <c r="E33" s="40"/>
      <c r="F33" s="5">
        <f t="shared" si="4"/>
        <v>0</v>
      </c>
      <c r="G33" s="13">
        <v>0.23</v>
      </c>
      <c r="H33" s="44">
        <f t="shared" si="5"/>
        <v>0</v>
      </c>
      <c r="I33" s="45">
        <f t="shared" si="6"/>
        <v>0</v>
      </c>
    </row>
    <row r="34" spans="1:9" ht="15">
      <c r="A34" s="1">
        <v>20</v>
      </c>
      <c r="B34" s="22" t="s">
        <v>37</v>
      </c>
      <c r="C34" s="31" t="s">
        <v>2</v>
      </c>
      <c r="D34" s="35">
        <v>10</v>
      </c>
      <c r="E34" s="40"/>
      <c r="F34" s="5">
        <f t="shared" si="4"/>
        <v>0</v>
      </c>
      <c r="G34" s="13">
        <v>0.23</v>
      </c>
      <c r="H34" s="44">
        <f t="shared" si="5"/>
        <v>0</v>
      </c>
      <c r="I34" s="45">
        <f t="shared" si="6"/>
        <v>0</v>
      </c>
    </row>
    <row r="35" spans="1:9" ht="15">
      <c r="A35" s="4">
        <v>21</v>
      </c>
      <c r="B35" s="22" t="s">
        <v>38</v>
      </c>
      <c r="C35" s="31" t="s">
        <v>150</v>
      </c>
      <c r="D35" s="34">
        <v>2</v>
      </c>
      <c r="E35" s="41"/>
      <c r="F35" s="5">
        <f t="shared" si="4"/>
        <v>0</v>
      </c>
      <c r="G35" s="13">
        <v>0.23</v>
      </c>
      <c r="H35" s="44">
        <f t="shared" si="5"/>
        <v>0</v>
      </c>
      <c r="I35" s="45">
        <f t="shared" si="6"/>
        <v>0</v>
      </c>
    </row>
    <row r="36" spans="1:9" ht="15">
      <c r="A36" s="1">
        <v>22</v>
      </c>
      <c r="B36" s="20" t="s">
        <v>39</v>
      </c>
      <c r="C36" s="30" t="s">
        <v>2</v>
      </c>
      <c r="D36" s="33">
        <v>100</v>
      </c>
      <c r="E36" s="40"/>
      <c r="F36" s="5">
        <f t="shared" si="4"/>
        <v>0</v>
      </c>
      <c r="G36" s="13">
        <v>0.23</v>
      </c>
      <c r="H36" s="44">
        <f t="shared" si="5"/>
        <v>0</v>
      </c>
      <c r="I36" s="45">
        <f t="shared" si="6"/>
        <v>0</v>
      </c>
    </row>
    <row r="37" spans="1:9" ht="15">
      <c r="A37" s="1">
        <v>23</v>
      </c>
      <c r="B37" s="20" t="s">
        <v>40</v>
      </c>
      <c r="C37" s="30" t="s">
        <v>2</v>
      </c>
      <c r="D37" s="33">
        <v>1000</v>
      </c>
      <c r="E37" s="41"/>
      <c r="F37" s="5">
        <f t="shared" si="4"/>
        <v>0</v>
      </c>
      <c r="G37" s="13">
        <v>0.23</v>
      </c>
      <c r="H37" s="44">
        <f t="shared" si="5"/>
        <v>0</v>
      </c>
      <c r="I37" s="45">
        <f t="shared" si="6"/>
        <v>0</v>
      </c>
    </row>
    <row r="38" spans="1:9" ht="15">
      <c r="A38" s="1">
        <v>24</v>
      </c>
      <c r="B38" s="21" t="s">
        <v>41</v>
      </c>
      <c r="C38" s="31" t="s">
        <v>2</v>
      </c>
      <c r="D38" s="34">
        <v>100</v>
      </c>
      <c r="E38" s="41"/>
      <c r="F38" s="5">
        <f t="shared" si="4"/>
        <v>0</v>
      </c>
      <c r="G38" s="13">
        <v>0.23</v>
      </c>
      <c r="H38" s="44">
        <f t="shared" si="5"/>
        <v>0</v>
      </c>
      <c r="I38" s="45">
        <f t="shared" si="6"/>
        <v>0</v>
      </c>
    </row>
    <row r="39" spans="1:9" ht="15">
      <c r="A39" s="4">
        <v>25</v>
      </c>
      <c r="B39" s="24" t="s">
        <v>42</v>
      </c>
      <c r="C39" s="30" t="s">
        <v>150</v>
      </c>
      <c r="D39" s="33">
        <v>2500</v>
      </c>
      <c r="E39" s="40"/>
      <c r="F39" s="5">
        <f t="shared" si="4"/>
        <v>0</v>
      </c>
      <c r="G39" s="13">
        <v>0.23</v>
      </c>
      <c r="H39" s="44">
        <f t="shared" si="5"/>
        <v>0</v>
      </c>
      <c r="I39" s="45">
        <f t="shared" si="6"/>
        <v>0</v>
      </c>
    </row>
    <row r="40" spans="1:9" ht="15">
      <c r="A40" s="1">
        <v>26</v>
      </c>
      <c r="B40" s="24" t="s">
        <v>43</v>
      </c>
      <c r="C40" s="30" t="s">
        <v>150</v>
      </c>
      <c r="D40" s="33">
        <v>1500</v>
      </c>
      <c r="E40" s="40"/>
      <c r="F40" s="5">
        <f t="shared" si="4"/>
        <v>0</v>
      </c>
      <c r="G40" s="13">
        <v>0.23</v>
      </c>
      <c r="H40" s="44">
        <f t="shared" si="5"/>
        <v>0</v>
      </c>
      <c r="I40" s="45">
        <f t="shared" si="6"/>
        <v>0</v>
      </c>
    </row>
    <row r="41" spans="1:9" ht="15">
      <c r="A41" s="1">
        <v>27</v>
      </c>
      <c r="B41" s="20" t="s">
        <v>44</v>
      </c>
      <c r="C41" s="30" t="s">
        <v>2</v>
      </c>
      <c r="D41" s="33">
        <v>100</v>
      </c>
      <c r="E41" s="41"/>
      <c r="F41" s="5">
        <f t="shared" si="4"/>
        <v>0</v>
      </c>
      <c r="G41" s="13">
        <v>0.23</v>
      </c>
      <c r="H41" s="44">
        <f t="shared" si="5"/>
        <v>0</v>
      </c>
      <c r="I41" s="45">
        <f t="shared" si="6"/>
        <v>0</v>
      </c>
    </row>
    <row r="42" spans="1:9" ht="26.25">
      <c r="A42" s="1">
        <v>28</v>
      </c>
      <c r="B42" s="29" t="s">
        <v>45</v>
      </c>
      <c r="C42" s="31" t="s">
        <v>149</v>
      </c>
      <c r="D42" s="36">
        <v>800</v>
      </c>
      <c r="E42" s="41"/>
      <c r="F42" s="5">
        <f t="shared" si="4"/>
        <v>0</v>
      </c>
      <c r="G42" s="13">
        <v>0.23</v>
      </c>
      <c r="H42" s="44">
        <f t="shared" si="5"/>
        <v>0</v>
      </c>
      <c r="I42" s="45">
        <f t="shared" si="6"/>
        <v>0</v>
      </c>
    </row>
    <row r="43" spans="1:9" ht="15">
      <c r="A43" s="4">
        <v>29</v>
      </c>
      <c r="B43" s="20" t="s">
        <v>46</v>
      </c>
      <c r="C43" s="30" t="s">
        <v>2</v>
      </c>
      <c r="D43" s="38">
        <v>50</v>
      </c>
      <c r="E43" s="41"/>
      <c r="F43" s="5">
        <f t="shared" si="4"/>
        <v>0</v>
      </c>
      <c r="G43" s="13">
        <v>0.23</v>
      </c>
      <c r="H43" s="44">
        <f t="shared" si="5"/>
        <v>0</v>
      </c>
      <c r="I43" s="45">
        <f t="shared" si="6"/>
        <v>0</v>
      </c>
    </row>
    <row r="44" spans="1:9" ht="15">
      <c r="A44" s="1">
        <v>30</v>
      </c>
      <c r="B44" s="20" t="s">
        <v>47</v>
      </c>
      <c r="C44" s="30" t="s">
        <v>150</v>
      </c>
      <c r="D44" s="38">
        <v>15</v>
      </c>
      <c r="E44" s="40"/>
      <c r="F44" s="5">
        <f t="shared" si="4"/>
        <v>0</v>
      </c>
      <c r="G44" s="13">
        <v>0.23</v>
      </c>
      <c r="H44" s="44">
        <f t="shared" si="5"/>
        <v>0</v>
      </c>
      <c r="I44" s="45">
        <f t="shared" si="6"/>
        <v>0</v>
      </c>
    </row>
    <row r="45" spans="1:9" ht="14.25" customHeight="1">
      <c r="A45" s="1">
        <v>31</v>
      </c>
      <c r="B45" s="20" t="s">
        <v>48</v>
      </c>
      <c r="C45" s="30" t="s">
        <v>150</v>
      </c>
      <c r="D45" s="33">
        <v>20</v>
      </c>
      <c r="E45" s="41"/>
      <c r="F45" s="5">
        <f t="shared" si="4"/>
        <v>0</v>
      </c>
      <c r="G45" s="13">
        <v>0.23</v>
      </c>
      <c r="H45" s="44">
        <f t="shared" si="5"/>
        <v>0</v>
      </c>
      <c r="I45" s="45">
        <f t="shared" si="6"/>
        <v>0</v>
      </c>
    </row>
    <row r="46" spans="1:9" ht="15">
      <c r="A46" s="1">
        <v>32</v>
      </c>
      <c r="B46" s="20" t="s">
        <v>49</v>
      </c>
      <c r="C46" s="30" t="s">
        <v>149</v>
      </c>
      <c r="D46" s="33">
        <v>70</v>
      </c>
      <c r="E46" s="40"/>
      <c r="F46" s="5">
        <f t="shared" si="4"/>
        <v>0</v>
      </c>
      <c r="G46" s="13">
        <v>0.23</v>
      </c>
      <c r="H46" s="44">
        <f t="shared" si="5"/>
        <v>0</v>
      </c>
      <c r="I46" s="45">
        <f t="shared" si="6"/>
        <v>0</v>
      </c>
    </row>
    <row r="47" spans="1:9" ht="15">
      <c r="A47" s="4">
        <v>33</v>
      </c>
      <c r="B47" s="20" t="s">
        <v>50</v>
      </c>
      <c r="C47" s="30" t="s">
        <v>149</v>
      </c>
      <c r="D47" s="33">
        <v>30</v>
      </c>
      <c r="E47" s="40"/>
      <c r="F47" s="5">
        <f t="shared" si="4"/>
        <v>0</v>
      </c>
      <c r="G47" s="13">
        <v>0.23</v>
      </c>
      <c r="H47" s="44">
        <f t="shared" si="5"/>
        <v>0</v>
      </c>
      <c r="I47" s="45">
        <f t="shared" si="6"/>
        <v>0</v>
      </c>
    </row>
    <row r="48" spans="1:9" ht="14.25" customHeight="1">
      <c r="A48" s="1">
        <v>34</v>
      </c>
      <c r="B48" s="21" t="s">
        <v>51</v>
      </c>
      <c r="C48" s="31" t="s">
        <v>151</v>
      </c>
      <c r="D48" s="35">
        <v>10</v>
      </c>
      <c r="E48" s="41"/>
      <c r="F48" s="5">
        <f t="shared" si="4"/>
        <v>0</v>
      </c>
      <c r="G48" s="13">
        <v>0.23</v>
      </c>
      <c r="H48" s="44">
        <f t="shared" si="5"/>
        <v>0</v>
      </c>
      <c r="I48" s="45">
        <f t="shared" si="6"/>
        <v>0</v>
      </c>
    </row>
    <row r="49" spans="1:9" ht="15">
      <c r="A49" s="1">
        <v>35</v>
      </c>
      <c r="B49" s="21" t="s">
        <v>52</v>
      </c>
      <c r="C49" s="31" t="s">
        <v>151</v>
      </c>
      <c r="D49" s="34">
        <v>5</v>
      </c>
      <c r="E49" s="41"/>
      <c r="F49" s="5">
        <f t="shared" si="4"/>
        <v>0</v>
      </c>
      <c r="G49" s="13">
        <v>0.23</v>
      </c>
      <c r="H49" s="44">
        <f t="shared" si="5"/>
        <v>0</v>
      </c>
      <c r="I49" s="45">
        <f t="shared" si="6"/>
        <v>0</v>
      </c>
    </row>
    <row r="50" spans="1:9" ht="15">
      <c r="A50" s="1">
        <v>36</v>
      </c>
      <c r="B50" s="21" t="s">
        <v>53</v>
      </c>
      <c r="C50" s="31" t="s">
        <v>149</v>
      </c>
      <c r="D50" s="35">
        <v>5</v>
      </c>
      <c r="E50" s="41"/>
      <c r="F50" s="5">
        <f t="shared" si="4"/>
        <v>0</v>
      </c>
      <c r="G50" s="13">
        <v>0.23</v>
      </c>
      <c r="H50" s="44">
        <f t="shared" si="5"/>
        <v>0</v>
      </c>
      <c r="I50" s="45">
        <f t="shared" si="6"/>
        <v>0</v>
      </c>
    </row>
    <row r="51" spans="1:9" ht="15">
      <c r="A51" s="4">
        <v>37</v>
      </c>
      <c r="B51" s="21" t="s">
        <v>54</v>
      </c>
      <c r="C51" s="31" t="s">
        <v>151</v>
      </c>
      <c r="D51" s="34">
        <v>5</v>
      </c>
      <c r="E51" s="41"/>
      <c r="F51" s="5">
        <f t="shared" si="4"/>
        <v>0</v>
      </c>
      <c r="G51" s="13">
        <v>0.23</v>
      </c>
      <c r="H51" s="44">
        <f t="shared" si="5"/>
        <v>0</v>
      </c>
      <c r="I51" s="45">
        <f t="shared" si="6"/>
        <v>0</v>
      </c>
    </row>
    <row r="52" spans="1:9" ht="15">
      <c r="A52" s="1">
        <v>38</v>
      </c>
      <c r="B52" s="20" t="s">
        <v>55</v>
      </c>
      <c r="C52" s="30" t="s">
        <v>2</v>
      </c>
      <c r="D52" s="33">
        <v>10</v>
      </c>
      <c r="E52" s="41"/>
      <c r="F52" s="5">
        <f t="shared" si="4"/>
        <v>0</v>
      </c>
      <c r="G52" s="13">
        <v>0.23</v>
      </c>
      <c r="H52" s="44">
        <f t="shared" si="5"/>
        <v>0</v>
      </c>
      <c r="I52" s="45">
        <f t="shared" si="6"/>
        <v>0</v>
      </c>
    </row>
    <row r="53" spans="1:9" ht="15">
      <c r="A53" s="1">
        <v>39</v>
      </c>
      <c r="B53" s="21" t="s">
        <v>56</v>
      </c>
      <c r="C53" s="31" t="s">
        <v>153</v>
      </c>
      <c r="D53" s="34">
        <v>5</v>
      </c>
      <c r="E53" s="41"/>
      <c r="F53" s="5">
        <f t="shared" si="4"/>
        <v>0</v>
      </c>
      <c r="G53" s="13">
        <v>0.23</v>
      </c>
      <c r="H53" s="44">
        <f t="shared" si="5"/>
        <v>0</v>
      </c>
      <c r="I53" s="45">
        <f t="shared" si="6"/>
        <v>0</v>
      </c>
    </row>
    <row r="54" spans="1:9" ht="15">
      <c r="A54" s="1">
        <v>40</v>
      </c>
      <c r="B54" s="21" t="s">
        <v>57</v>
      </c>
      <c r="C54" s="31" t="s">
        <v>2</v>
      </c>
      <c r="D54" s="35">
        <v>40</v>
      </c>
      <c r="E54" s="41"/>
      <c r="F54" s="5">
        <f t="shared" si="4"/>
        <v>0</v>
      </c>
      <c r="G54" s="13">
        <v>0.23</v>
      </c>
      <c r="H54" s="44">
        <f t="shared" si="5"/>
        <v>0</v>
      </c>
      <c r="I54" s="45">
        <f t="shared" si="6"/>
        <v>0</v>
      </c>
    </row>
    <row r="55" spans="1:9" ht="15">
      <c r="A55" s="4">
        <v>41</v>
      </c>
      <c r="B55" s="21" t="s">
        <v>58</v>
      </c>
      <c r="C55" s="31" t="s">
        <v>150</v>
      </c>
      <c r="D55" s="34">
        <v>5</v>
      </c>
      <c r="E55" s="41"/>
      <c r="F55" s="5">
        <f t="shared" si="4"/>
        <v>0</v>
      </c>
      <c r="G55" s="13">
        <v>0.23</v>
      </c>
      <c r="H55" s="44">
        <f t="shared" si="5"/>
        <v>0</v>
      </c>
      <c r="I55" s="45">
        <f t="shared" si="6"/>
        <v>0</v>
      </c>
    </row>
    <row r="56" spans="1:9" ht="15">
      <c r="A56" s="1">
        <v>42</v>
      </c>
      <c r="B56" s="20" t="s">
        <v>59</v>
      </c>
      <c r="C56" s="30" t="s">
        <v>2</v>
      </c>
      <c r="D56" s="33">
        <v>120</v>
      </c>
      <c r="E56" s="40"/>
      <c r="F56" s="5">
        <f t="shared" si="4"/>
        <v>0</v>
      </c>
      <c r="G56" s="13">
        <v>0.23</v>
      </c>
      <c r="H56" s="44">
        <f t="shared" si="5"/>
        <v>0</v>
      </c>
      <c r="I56" s="45">
        <f t="shared" si="6"/>
        <v>0</v>
      </c>
    </row>
    <row r="57" spans="1:9" ht="15">
      <c r="A57" s="1">
        <v>43</v>
      </c>
      <c r="B57" s="20" t="s">
        <v>60</v>
      </c>
      <c r="C57" s="30" t="s">
        <v>2</v>
      </c>
      <c r="D57" s="33">
        <v>120</v>
      </c>
      <c r="E57" s="41"/>
      <c r="F57" s="5">
        <f t="shared" si="4"/>
        <v>0</v>
      </c>
      <c r="G57" s="13">
        <v>0.23</v>
      </c>
      <c r="H57" s="44">
        <f t="shared" si="5"/>
        <v>0</v>
      </c>
      <c r="I57" s="45">
        <f t="shared" si="6"/>
        <v>0</v>
      </c>
    </row>
    <row r="58" spans="1:9" ht="15">
      <c r="A58" s="1">
        <v>44</v>
      </c>
      <c r="B58" s="21" t="s">
        <v>61</v>
      </c>
      <c r="C58" s="31" t="s">
        <v>2</v>
      </c>
      <c r="D58" s="35">
        <v>25</v>
      </c>
      <c r="E58" s="40"/>
      <c r="F58" s="5">
        <f t="shared" si="4"/>
        <v>0</v>
      </c>
      <c r="G58" s="13">
        <v>0.23</v>
      </c>
      <c r="H58" s="44">
        <f t="shared" si="5"/>
        <v>0</v>
      </c>
      <c r="I58" s="45">
        <f t="shared" si="6"/>
        <v>0</v>
      </c>
    </row>
    <row r="59" spans="1:9" ht="15">
      <c r="A59" s="4">
        <v>45</v>
      </c>
      <c r="B59" s="20" t="s">
        <v>62</v>
      </c>
      <c r="C59" s="30" t="s">
        <v>2</v>
      </c>
      <c r="D59" s="33">
        <v>120</v>
      </c>
      <c r="E59" s="40"/>
      <c r="F59" s="5">
        <f t="shared" si="4"/>
        <v>0</v>
      </c>
      <c r="G59" s="13">
        <v>0.23</v>
      </c>
      <c r="H59" s="44">
        <f t="shared" si="5"/>
        <v>0</v>
      </c>
      <c r="I59" s="45">
        <f t="shared" si="6"/>
        <v>0</v>
      </c>
    </row>
    <row r="60" spans="1:9" ht="15">
      <c r="A60" s="1">
        <v>46</v>
      </c>
      <c r="B60" s="20" t="s">
        <v>63</v>
      </c>
      <c r="C60" s="30" t="s">
        <v>2</v>
      </c>
      <c r="D60" s="33">
        <v>10</v>
      </c>
      <c r="E60" s="41"/>
      <c r="F60" s="5">
        <f t="shared" si="4"/>
        <v>0</v>
      </c>
      <c r="G60" s="13">
        <v>0.23</v>
      </c>
      <c r="H60" s="44">
        <f t="shared" si="5"/>
        <v>0</v>
      </c>
      <c r="I60" s="45">
        <f t="shared" si="6"/>
        <v>0</v>
      </c>
    </row>
    <row r="61" spans="1:9" ht="15">
      <c r="A61" s="1">
        <v>47</v>
      </c>
      <c r="B61" s="20" t="s">
        <v>64</v>
      </c>
      <c r="C61" s="30" t="s">
        <v>150</v>
      </c>
      <c r="D61" s="33">
        <v>20</v>
      </c>
      <c r="E61" s="41"/>
      <c r="F61" s="5">
        <f t="shared" si="4"/>
        <v>0</v>
      </c>
      <c r="G61" s="13">
        <v>0.23</v>
      </c>
      <c r="H61" s="44">
        <f t="shared" si="5"/>
        <v>0</v>
      </c>
      <c r="I61" s="45">
        <f t="shared" si="6"/>
        <v>0</v>
      </c>
    </row>
    <row r="62" spans="1:9" ht="15">
      <c r="A62" s="1">
        <v>48</v>
      </c>
      <c r="B62" s="21" t="s">
        <v>65</v>
      </c>
      <c r="C62" s="31" t="s">
        <v>2</v>
      </c>
      <c r="D62" s="35">
        <v>20</v>
      </c>
      <c r="E62" s="40"/>
      <c r="F62" s="5">
        <f t="shared" si="4"/>
        <v>0</v>
      </c>
      <c r="G62" s="13">
        <v>0.23</v>
      </c>
      <c r="H62" s="44">
        <f t="shared" si="5"/>
        <v>0</v>
      </c>
      <c r="I62" s="45">
        <f t="shared" si="6"/>
        <v>0</v>
      </c>
    </row>
    <row r="63" spans="1:9" ht="15">
      <c r="A63" s="4">
        <v>49</v>
      </c>
      <c r="B63" s="21" t="s">
        <v>66</v>
      </c>
      <c r="C63" s="31" t="s">
        <v>2</v>
      </c>
      <c r="D63" s="35">
        <v>10</v>
      </c>
      <c r="E63" s="41"/>
      <c r="F63" s="5">
        <f t="shared" si="4"/>
        <v>0</v>
      </c>
      <c r="G63" s="13">
        <v>0.23</v>
      </c>
      <c r="H63" s="44">
        <f t="shared" si="5"/>
        <v>0</v>
      </c>
      <c r="I63" s="45">
        <f t="shared" si="6"/>
        <v>0</v>
      </c>
    </row>
    <row r="64" spans="1:9" ht="15">
      <c r="A64" s="1">
        <v>50</v>
      </c>
      <c r="B64" s="21" t="s">
        <v>67</v>
      </c>
      <c r="C64" s="31" t="s">
        <v>150</v>
      </c>
      <c r="D64" s="35">
        <v>10</v>
      </c>
      <c r="E64" s="40"/>
      <c r="F64" s="5">
        <f t="shared" si="4"/>
        <v>0</v>
      </c>
      <c r="G64" s="13">
        <v>0.23</v>
      </c>
      <c r="H64" s="44">
        <f t="shared" si="5"/>
        <v>0</v>
      </c>
      <c r="I64" s="45">
        <f t="shared" si="6"/>
        <v>0</v>
      </c>
    </row>
    <row r="65" spans="1:9" ht="15">
      <c r="A65" s="1">
        <v>51</v>
      </c>
      <c r="B65" s="21" t="s">
        <v>68</v>
      </c>
      <c r="C65" s="31" t="s">
        <v>149</v>
      </c>
      <c r="D65" s="34">
        <v>2</v>
      </c>
      <c r="E65" s="41"/>
      <c r="F65" s="5">
        <f t="shared" si="4"/>
        <v>0</v>
      </c>
      <c r="G65" s="13">
        <v>0.23</v>
      </c>
      <c r="H65" s="44">
        <f t="shared" si="5"/>
        <v>0</v>
      </c>
      <c r="I65" s="45">
        <f t="shared" si="6"/>
        <v>0</v>
      </c>
    </row>
    <row r="66" spans="1:9" ht="15">
      <c r="A66" s="1">
        <v>52</v>
      </c>
      <c r="B66" s="21" t="s">
        <v>69</v>
      </c>
      <c r="C66" s="31" t="s">
        <v>2</v>
      </c>
      <c r="D66" s="34">
        <v>2</v>
      </c>
      <c r="E66" s="41"/>
      <c r="F66" s="5">
        <f t="shared" si="4"/>
        <v>0</v>
      </c>
      <c r="G66" s="13">
        <v>0.23</v>
      </c>
      <c r="H66" s="44">
        <f t="shared" si="5"/>
        <v>0</v>
      </c>
      <c r="I66" s="45">
        <f t="shared" si="6"/>
        <v>0</v>
      </c>
    </row>
    <row r="67" spans="1:9" ht="15">
      <c r="A67" s="4">
        <v>53</v>
      </c>
      <c r="B67" s="21" t="s">
        <v>70</v>
      </c>
      <c r="C67" s="31" t="s">
        <v>152</v>
      </c>
      <c r="D67" s="34">
        <v>2</v>
      </c>
      <c r="E67" s="41"/>
      <c r="F67" s="5">
        <f t="shared" si="4"/>
        <v>0</v>
      </c>
      <c r="G67" s="13">
        <v>0.23</v>
      </c>
      <c r="H67" s="44">
        <f t="shared" si="5"/>
        <v>0</v>
      </c>
      <c r="I67" s="45">
        <f t="shared" si="6"/>
        <v>0</v>
      </c>
    </row>
    <row r="68" spans="1:9" ht="15">
      <c r="A68" s="1">
        <v>54</v>
      </c>
      <c r="B68" s="20" t="s">
        <v>71</v>
      </c>
      <c r="C68" s="30" t="s">
        <v>149</v>
      </c>
      <c r="D68" s="33">
        <v>10</v>
      </c>
      <c r="E68" s="41"/>
      <c r="F68" s="5">
        <f t="shared" si="4"/>
        <v>0</v>
      </c>
      <c r="G68" s="13">
        <v>0.23</v>
      </c>
      <c r="H68" s="44">
        <f t="shared" si="5"/>
        <v>0</v>
      </c>
      <c r="I68" s="45">
        <f t="shared" si="6"/>
        <v>0</v>
      </c>
    </row>
    <row r="69" spans="1:9" ht="15">
      <c r="A69" s="1">
        <v>55</v>
      </c>
      <c r="B69" s="21" t="s">
        <v>72</v>
      </c>
      <c r="C69" s="31" t="s">
        <v>149</v>
      </c>
      <c r="D69" s="35">
        <v>5</v>
      </c>
      <c r="E69" s="41"/>
      <c r="F69" s="5">
        <f t="shared" si="4"/>
        <v>0</v>
      </c>
      <c r="G69" s="13">
        <v>0.23</v>
      </c>
      <c r="H69" s="44">
        <f t="shared" si="5"/>
        <v>0</v>
      </c>
      <c r="I69" s="45">
        <f t="shared" si="6"/>
        <v>0</v>
      </c>
    </row>
    <row r="70" spans="1:9" ht="15">
      <c r="A70" s="1">
        <v>56</v>
      </c>
      <c r="B70" s="21" t="s">
        <v>73</v>
      </c>
      <c r="C70" s="31" t="s">
        <v>2</v>
      </c>
      <c r="D70" s="34">
        <v>5</v>
      </c>
      <c r="E70" s="41"/>
      <c r="F70" s="5">
        <f t="shared" si="4"/>
        <v>0</v>
      </c>
      <c r="G70" s="13">
        <v>0.23</v>
      </c>
      <c r="H70" s="44">
        <f t="shared" si="5"/>
        <v>0</v>
      </c>
      <c r="I70" s="45">
        <f t="shared" si="6"/>
        <v>0</v>
      </c>
    </row>
    <row r="71" spans="1:9" ht="15">
      <c r="A71" s="1">
        <v>57</v>
      </c>
      <c r="B71" s="21" t="s">
        <v>74</v>
      </c>
      <c r="C71" s="31" t="s">
        <v>2</v>
      </c>
      <c r="D71" s="34">
        <v>10</v>
      </c>
      <c r="E71" s="40"/>
      <c r="F71" s="5">
        <f t="shared" si="4"/>
        <v>0</v>
      </c>
      <c r="G71" s="13">
        <v>0.23</v>
      </c>
      <c r="H71" s="44">
        <f t="shared" si="5"/>
        <v>0</v>
      </c>
      <c r="I71" s="45">
        <f t="shared" si="6"/>
        <v>0</v>
      </c>
    </row>
    <row r="72" spans="1:9" ht="15">
      <c r="A72" s="1">
        <v>58</v>
      </c>
      <c r="B72" s="21" t="s">
        <v>75</v>
      </c>
      <c r="C72" s="31" t="s">
        <v>2</v>
      </c>
      <c r="D72" s="35">
        <v>30</v>
      </c>
      <c r="E72" s="41"/>
      <c r="F72" s="5">
        <f t="shared" si="4"/>
        <v>0</v>
      </c>
      <c r="G72" s="13">
        <v>0.23</v>
      </c>
      <c r="H72" s="44">
        <f t="shared" si="5"/>
        <v>0</v>
      </c>
      <c r="I72" s="45">
        <f t="shared" si="6"/>
        <v>0</v>
      </c>
    </row>
    <row r="73" spans="1:9" ht="15">
      <c r="A73" s="1">
        <v>59</v>
      </c>
      <c r="B73" s="20" t="s">
        <v>76</v>
      </c>
      <c r="C73" s="30" t="s">
        <v>2</v>
      </c>
      <c r="D73" s="33">
        <v>200</v>
      </c>
      <c r="E73" s="40"/>
      <c r="F73" s="5">
        <f t="shared" si="4"/>
        <v>0</v>
      </c>
      <c r="G73" s="13">
        <v>0.23</v>
      </c>
      <c r="H73" s="44">
        <f t="shared" si="5"/>
        <v>0</v>
      </c>
      <c r="I73" s="45">
        <f t="shared" si="6"/>
        <v>0</v>
      </c>
    </row>
    <row r="74" spans="1:9" ht="15">
      <c r="A74" s="1">
        <v>60</v>
      </c>
      <c r="B74" s="20" t="s">
        <v>77</v>
      </c>
      <c r="C74" s="30" t="s">
        <v>2</v>
      </c>
      <c r="D74" s="33">
        <v>120</v>
      </c>
      <c r="E74" s="40"/>
      <c r="F74" s="5">
        <f t="shared" si="4"/>
        <v>0</v>
      </c>
      <c r="G74" s="13">
        <v>0.23</v>
      </c>
      <c r="H74" s="44">
        <f t="shared" si="5"/>
        <v>0</v>
      </c>
      <c r="I74" s="45">
        <f t="shared" si="6"/>
        <v>0</v>
      </c>
    </row>
    <row r="75" spans="1:9" ht="15">
      <c r="A75" s="1">
        <v>61</v>
      </c>
      <c r="B75" s="20" t="s">
        <v>78</v>
      </c>
      <c r="C75" s="30" t="s">
        <v>2</v>
      </c>
      <c r="D75" s="33">
        <v>70</v>
      </c>
      <c r="E75" s="41"/>
      <c r="F75" s="5">
        <f t="shared" si="4"/>
        <v>0</v>
      </c>
      <c r="G75" s="13">
        <v>0.23</v>
      </c>
      <c r="H75" s="44">
        <f t="shared" si="5"/>
        <v>0</v>
      </c>
      <c r="I75" s="45">
        <f t="shared" si="6"/>
        <v>0</v>
      </c>
    </row>
    <row r="76" spans="1:9" ht="15">
      <c r="A76" s="1">
        <v>62</v>
      </c>
      <c r="B76" s="21" t="s">
        <v>79</v>
      </c>
      <c r="C76" s="31" t="s">
        <v>151</v>
      </c>
      <c r="D76" s="35">
        <v>5</v>
      </c>
      <c r="E76" s="41"/>
      <c r="F76" s="5">
        <f t="shared" si="4"/>
        <v>0</v>
      </c>
      <c r="G76" s="13">
        <v>0.23</v>
      </c>
      <c r="H76" s="44">
        <f t="shared" si="5"/>
        <v>0</v>
      </c>
      <c r="I76" s="45">
        <f t="shared" si="6"/>
        <v>0</v>
      </c>
    </row>
    <row r="77" spans="1:9" ht="15">
      <c r="A77" s="1">
        <v>63</v>
      </c>
      <c r="B77" s="20" t="s">
        <v>80</v>
      </c>
      <c r="C77" s="30" t="s">
        <v>149</v>
      </c>
      <c r="D77" s="33">
        <v>80</v>
      </c>
      <c r="E77" s="41"/>
      <c r="F77" s="5">
        <f t="shared" si="4"/>
        <v>0</v>
      </c>
      <c r="G77" s="13">
        <v>0.23</v>
      </c>
      <c r="H77" s="44">
        <f t="shared" si="5"/>
        <v>0</v>
      </c>
      <c r="I77" s="45">
        <f t="shared" si="6"/>
        <v>0</v>
      </c>
    </row>
    <row r="78" spans="1:9" ht="15">
      <c r="A78" s="1">
        <v>64</v>
      </c>
      <c r="B78" s="22" t="s">
        <v>81</v>
      </c>
      <c r="C78" s="31" t="s">
        <v>2</v>
      </c>
      <c r="D78" s="34">
        <v>2</v>
      </c>
      <c r="E78" s="41"/>
      <c r="F78" s="5">
        <f t="shared" si="4"/>
        <v>0</v>
      </c>
      <c r="G78" s="13">
        <v>0.23</v>
      </c>
      <c r="H78" s="44">
        <f t="shared" si="5"/>
        <v>0</v>
      </c>
      <c r="I78" s="45">
        <f t="shared" si="6"/>
        <v>0</v>
      </c>
    </row>
    <row r="79" spans="1:9" ht="15">
      <c r="A79" s="1">
        <v>65</v>
      </c>
      <c r="B79" s="20" t="s">
        <v>82</v>
      </c>
      <c r="C79" s="30" t="s">
        <v>2</v>
      </c>
      <c r="D79" s="33">
        <v>30</v>
      </c>
      <c r="E79" s="40"/>
      <c r="F79" s="5">
        <f t="shared" si="4"/>
        <v>0</v>
      </c>
      <c r="G79" s="13">
        <v>0.23</v>
      </c>
      <c r="H79" s="44">
        <f t="shared" si="5"/>
        <v>0</v>
      </c>
      <c r="I79" s="45">
        <f t="shared" si="6"/>
        <v>0</v>
      </c>
    </row>
    <row r="80" spans="1:9" ht="15">
      <c r="A80" s="1">
        <v>66</v>
      </c>
      <c r="B80" s="20" t="s">
        <v>83</v>
      </c>
      <c r="C80" s="30" t="s">
        <v>2</v>
      </c>
      <c r="D80" s="33">
        <v>50</v>
      </c>
      <c r="E80" s="40"/>
      <c r="F80" s="5">
        <f t="shared" si="4"/>
        <v>0</v>
      </c>
      <c r="G80" s="13">
        <v>0.23</v>
      </c>
      <c r="H80" s="44">
        <f t="shared" si="5"/>
        <v>0</v>
      </c>
      <c r="I80" s="45">
        <f t="shared" si="6"/>
        <v>0</v>
      </c>
    </row>
    <row r="81" spans="1:9" ht="15">
      <c r="A81" s="1">
        <v>67</v>
      </c>
      <c r="B81" s="21" t="s">
        <v>84</v>
      </c>
      <c r="C81" s="31" t="s">
        <v>2</v>
      </c>
      <c r="D81" s="35">
        <v>30</v>
      </c>
      <c r="E81" s="40"/>
      <c r="F81" s="5">
        <f t="shared" si="4"/>
        <v>0</v>
      </c>
      <c r="G81" s="13">
        <v>0.23</v>
      </c>
      <c r="H81" s="44">
        <f t="shared" si="5"/>
        <v>0</v>
      </c>
      <c r="I81" s="45">
        <f t="shared" si="6"/>
        <v>0</v>
      </c>
    </row>
    <row r="82" spans="1:9" ht="15">
      <c r="A82" s="1">
        <v>68</v>
      </c>
      <c r="B82" s="23" t="s">
        <v>85</v>
      </c>
      <c r="C82" s="31" t="s">
        <v>2</v>
      </c>
      <c r="D82" s="35">
        <v>30</v>
      </c>
      <c r="E82" s="41"/>
      <c r="F82" s="5">
        <f t="shared" si="4"/>
        <v>0</v>
      </c>
      <c r="G82" s="13">
        <v>0.23</v>
      </c>
      <c r="H82" s="44">
        <f t="shared" si="5"/>
        <v>0</v>
      </c>
      <c r="I82" s="45">
        <f t="shared" si="6"/>
        <v>0</v>
      </c>
    </row>
    <row r="83" spans="1:9" ht="15">
      <c r="A83" s="1">
        <v>69</v>
      </c>
      <c r="B83" s="21" t="s">
        <v>86</v>
      </c>
      <c r="C83" s="31" t="s">
        <v>150</v>
      </c>
      <c r="D83" s="34">
        <v>10</v>
      </c>
      <c r="E83" s="41"/>
      <c r="F83" s="5">
        <f t="shared" si="4"/>
        <v>0</v>
      </c>
      <c r="G83" s="13">
        <v>0.23</v>
      </c>
      <c r="H83" s="44">
        <f t="shared" si="5"/>
        <v>0</v>
      </c>
      <c r="I83" s="45">
        <f t="shared" si="6"/>
        <v>0</v>
      </c>
    </row>
    <row r="84" spans="1:9" ht="15">
      <c r="A84" s="1">
        <v>70</v>
      </c>
      <c r="B84" s="20" t="s">
        <v>87</v>
      </c>
      <c r="C84" s="30" t="s">
        <v>2</v>
      </c>
      <c r="D84" s="33">
        <v>240</v>
      </c>
      <c r="E84" s="41"/>
      <c r="F84" s="5">
        <f t="shared" si="4"/>
        <v>0</v>
      </c>
      <c r="G84" s="13">
        <v>0.23</v>
      </c>
      <c r="H84" s="44">
        <f t="shared" si="5"/>
        <v>0</v>
      </c>
      <c r="I84" s="45">
        <f t="shared" si="6"/>
        <v>0</v>
      </c>
    </row>
    <row r="85" spans="1:9" ht="15">
      <c r="A85" s="1">
        <v>71</v>
      </c>
      <c r="B85" s="20" t="s">
        <v>88</v>
      </c>
      <c r="C85" s="30" t="s">
        <v>150</v>
      </c>
      <c r="D85" s="33">
        <v>240</v>
      </c>
      <c r="E85" s="40"/>
      <c r="F85" s="5">
        <f t="shared" si="4"/>
        <v>0</v>
      </c>
      <c r="G85" s="13">
        <v>0.23</v>
      </c>
      <c r="H85" s="44">
        <f t="shared" si="5"/>
        <v>0</v>
      </c>
      <c r="I85" s="45">
        <f t="shared" si="6"/>
        <v>0</v>
      </c>
    </row>
    <row r="86" spans="1:9" ht="15">
      <c r="A86" s="1">
        <v>72</v>
      </c>
      <c r="B86" s="21" t="s">
        <v>89</v>
      </c>
      <c r="C86" s="31" t="s">
        <v>2</v>
      </c>
      <c r="D86" s="34">
        <v>30</v>
      </c>
      <c r="E86" s="40"/>
      <c r="F86" s="5">
        <f t="shared" si="4"/>
        <v>0</v>
      </c>
      <c r="G86" s="13">
        <v>0.23</v>
      </c>
      <c r="H86" s="44">
        <f t="shared" si="5"/>
        <v>0</v>
      </c>
      <c r="I86" s="45">
        <f t="shared" si="6"/>
        <v>0</v>
      </c>
    </row>
    <row r="87" spans="1:9" ht="15">
      <c r="A87" s="1">
        <v>73</v>
      </c>
      <c r="B87" s="21" t="s">
        <v>90</v>
      </c>
      <c r="C87" s="31" t="s">
        <v>2</v>
      </c>
      <c r="D87" s="33">
        <v>30</v>
      </c>
      <c r="E87" s="40"/>
      <c r="F87" s="5">
        <f t="shared" si="4"/>
        <v>0</v>
      </c>
      <c r="G87" s="13">
        <v>0.23</v>
      </c>
      <c r="H87" s="44">
        <f t="shared" si="5"/>
        <v>0</v>
      </c>
      <c r="I87" s="45">
        <f t="shared" si="6"/>
        <v>0</v>
      </c>
    </row>
    <row r="88" spans="1:9" ht="15">
      <c r="A88" s="1">
        <v>74</v>
      </c>
      <c r="B88" s="24" t="s">
        <v>91</v>
      </c>
      <c r="C88" s="30" t="s">
        <v>2</v>
      </c>
      <c r="D88" s="33">
        <v>24</v>
      </c>
      <c r="E88" s="40"/>
      <c r="F88" s="5">
        <f t="shared" si="4"/>
        <v>0</v>
      </c>
      <c r="G88" s="13">
        <v>0.23</v>
      </c>
      <c r="H88" s="44">
        <f t="shared" si="5"/>
        <v>0</v>
      </c>
      <c r="I88" s="45">
        <f t="shared" si="6"/>
        <v>0</v>
      </c>
    </row>
    <row r="89" spans="1:9" ht="15">
      <c r="A89" s="1">
        <v>75</v>
      </c>
      <c r="B89" s="21" t="s">
        <v>92</v>
      </c>
      <c r="C89" s="31" t="s">
        <v>150</v>
      </c>
      <c r="D89" s="34">
        <v>5</v>
      </c>
      <c r="E89" s="41"/>
      <c r="F89" s="5">
        <f t="shared" si="4"/>
        <v>0</v>
      </c>
      <c r="G89" s="13">
        <v>0.23</v>
      </c>
      <c r="H89" s="44">
        <f t="shared" si="5"/>
        <v>0</v>
      </c>
      <c r="I89" s="45">
        <f t="shared" si="6"/>
        <v>0</v>
      </c>
    </row>
    <row r="90" spans="1:9" ht="26.25">
      <c r="A90" s="1">
        <v>76</v>
      </c>
      <c r="B90" s="26" t="s">
        <v>93</v>
      </c>
      <c r="C90" s="31" t="s">
        <v>2</v>
      </c>
      <c r="D90" s="34">
        <v>10</v>
      </c>
      <c r="E90" s="41"/>
      <c r="F90" s="5">
        <f t="shared" si="4"/>
        <v>0</v>
      </c>
      <c r="G90" s="13">
        <v>0.23</v>
      </c>
      <c r="H90" s="44">
        <f t="shared" si="5"/>
        <v>0</v>
      </c>
      <c r="I90" s="45">
        <f t="shared" si="6"/>
        <v>0</v>
      </c>
    </row>
    <row r="91" spans="1:9" ht="15">
      <c r="A91" s="1">
        <v>77</v>
      </c>
      <c r="B91" s="21" t="s">
        <v>94</v>
      </c>
      <c r="C91" s="31" t="s">
        <v>153</v>
      </c>
      <c r="D91" s="34">
        <v>5</v>
      </c>
      <c r="E91" s="41"/>
      <c r="F91" s="5">
        <f t="shared" si="4"/>
        <v>0</v>
      </c>
      <c r="G91" s="13">
        <v>0.23</v>
      </c>
      <c r="H91" s="44">
        <f t="shared" si="5"/>
        <v>0</v>
      </c>
      <c r="I91" s="45">
        <f t="shared" si="6"/>
        <v>0</v>
      </c>
    </row>
    <row r="92" spans="1:9" ht="15">
      <c r="A92" s="1">
        <v>78</v>
      </c>
      <c r="B92" s="21" t="s">
        <v>95</v>
      </c>
      <c r="C92" s="31" t="s">
        <v>150</v>
      </c>
      <c r="D92" s="34">
        <v>5</v>
      </c>
      <c r="E92" s="39"/>
      <c r="F92" s="5">
        <f t="shared" si="4"/>
        <v>0</v>
      </c>
      <c r="G92" s="13">
        <v>0.23</v>
      </c>
      <c r="H92" s="44">
        <f t="shared" si="5"/>
        <v>0</v>
      </c>
      <c r="I92" s="45">
        <f t="shared" si="6"/>
        <v>0</v>
      </c>
    </row>
    <row r="93" spans="1:9" ht="26.25">
      <c r="A93" s="1">
        <v>79</v>
      </c>
      <c r="B93" s="26" t="s">
        <v>96</v>
      </c>
      <c r="C93" s="31" t="s">
        <v>148</v>
      </c>
      <c r="D93" s="35">
        <v>5</v>
      </c>
      <c r="E93" s="41"/>
      <c r="F93" s="5">
        <f t="shared" si="4"/>
        <v>0</v>
      </c>
      <c r="G93" s="13">
        <v>0.23</v>
      </c>
      <c r="H93" s="44">
        <f t="shared" si="5"/>
        <v>0</v>
      </c>
      <c r="I93" s="45">
        <f t="shared" si="6"/>
        <v>0</v>
      </c>
    </row>
    <row r="94" spans="1:9" ht="15">
      <c r="A94" s="1">
        <v>80</v>
      </c>
      <c r="B94" s="20" t="s">
        <v>97</v>
      </c>
      <c r="C94" s="30" t="s">
        <v>2</v>
      </c>
      <c r="D94" s="33">
        <v>50</v>
      </c>
      <c r="E94" s="40"/>
      <c r="F94" s="5">
        <f t="shared" si="4"/>
        <v>0</v>
      </c>
      <c r="G94" s="13">
        <v>0.23</v>
      </c>
      <c r="H94" s="44">
        <f t="shared" si="5"/>
        <v>0</v>
      </c>
      <c r="I94" s="45">
        <f t="shared" si="6"/>
        <v>0</v>
      </c>
    </row>
    <row r="95" spans="1:9" ht="15">
      <c r="A95" s="1">
        <v>81</v>
      </c>
      <c r="B95" s="21" t="s">
        <v>98</v>
      </c>
      <c r="C95" s="31" t="s">
        <v>154</v>
      </c>
      <c r="D95" s="35">
        <v>2</v>
      </c>
      <c r="E95" s="41"/>
      <c r="F95" s="5">
        <f t="shared" ref="F95:F145" si="7">E95*D95</f>
        <v>0</v>
      </c>
      <c r="G95" s="13">
        <v>0.23</v>
      </c>
      <c r="H95" s="44">
        <f t="shared" ref="H95" si="8">E95+(E95*G95)</f>
        <v>0</v>
      </c>
      <c r="I95" s="45">
        <f t="shared" ref="I95:I145" si="9">H95*D95</f>
        <v>0</v>
      </c>
    </row>
    <row r="96" spans="1:9" ht="15">
      <c r="A96" s="1">
        <v>82</v>
      </c>
      <c r="B96" s="21" t="s">
        <v>99</v>
      </c>
      <c r="C96" s="31" t="s">
        <v>2</v>
      </c>
      <c r="D96" s="34">
        <v>2</v>
      </c>
      <c r="E96" s="41"/>
      <c r="F96" s="5">
        <f t="shared" si="7"/>
        <v>0</v>
      </c>
      <c r="G96" s="13">
        <v>0.23</v>
      </c>
      <c r="H96" s="44">
        <f t="shared" si="5"/>
        <v>0</v>
      </c>
      <c r="I96" s="45">
        <f t="shared" si="9"/>
        <v>0</v>
      </c>
    </row>
    <row r="97" spans="1:9" ht="15">
      <c r="A97" s="1">
        <v>83</v>
      </c>
      <c r="B97" s="21" t="s">
        <v>100</v>
      </c>
      <c r="C97" s="31" t="s">
        <v>2</v>
      </c>
      <c r="D97" s="35">
        <v>10</v>
      </c>
      <c r="E97" s="39"/>
      <c r="F97" s="5">
        <f t="shared" si="7"/>
        <v>0</v>
      </c>
      <c r="G97" s="13">
        <v>0.23</v>
      </c>
      <c r="H97" s="44">
        <f t="shared" ref="H97:H145" si="10">E97+(E97*G97)</f>
        <v>0</v>
      </c>
      <c r="I97" s="45">
        <f t="shared" si="9"/>
        <v>0</v>
      </c>
    </row>
    <row r="98" spans="1:9" ht="15">
      <c r="A98" s="1">
        <v>84</v>
      </c>
      <c r="B98" s="21" t="s">
        <v>101</v>
      </c>
      <c r="C98" s="31" t="s">
        <v>151</v>
      </c>
      <c r="D98" s="34">
        <v>5</v>
      </c>
      <c r="E98" s="41"/>
      <c r="F98" s="5">
        <f t="shared" si="7"/>
        <v>0</v>
      </c>
      <c r="G98" s="13">
        <v>0.23</v>
      </c>
      <c r="H98" s="44">
        <f t="shared" si="10"/>
        <v>0</v>
      </c>
      <c r="I98" s="45">
        <f t="shared" si="9"/>
        <v>0</v>
      </c>
    </row>
    <row r="99" spans="1:9" ht="15">
      <c r="A99" s="1">
        <v>85</v>
      </c>
      <c r="B99" s="21" t="s">
        <v>102</v>
      </c>
      <c r="C99" s="31" t="s">
        <v>149</v>
      </c>
      <c r="D99" s="35">
        <v>150</v>
      </c>
      <c r="E99" s="40"/>
      <c r="F99" s="5">
        <f t="shared" si="7"/>
        <v>0</v>
      </c>
      <c r="G99" s="13">
        <v>0.23</v>
      </c>
      <c r="H99" s="44">
        <f t="shared" si="10"/>
        <v>0</v>
      </c>
      <c r="I99" s="45">
        <f t="shared" si="9"/>
        <v>0</v>
      </c>
    </row>
    <row r="100" spans="1:9" ht="15">
      <c r="A100" s="1">
        <v>86</v>
      </c>
      <c r="B100" s="21" t="s">
        <v>103</v>
      </c>
      <c r="C100" s="31" t="s">
        <v>155</v>
      </c>
      <c r="D100" s="34">
        <v>10</v>
      </c>
      <c r="E100" s="41"/>
      <c r="F100" s="5">
        <f t="shared" si="7"/>
        <v>0</v>
      </c>
      <c r="G100" s="13">
        <v>0.23</v>
      </c>
      <c r="H100" s="44">
        <f t="shared" si="10"/>
        <v>0</v>
      </c>
      <c r="I100" s="45">
        <f t="shared" si="9"/>
        <v>0</v>
      </c>
    </row>
    <row r="101" spans="1:9" ht="15">
      <c r="A101" s="1">
        <v>87</v>
      </c>
      <c r="B101" s="21" t="s">
        <v>104</v>
      </c>
      <c r="C101" s="31" t="s">
        <v>155</v>
      </c>
      <c r="D101" s="34">
        <v>5</v>
      </c>
      <c r="E101" s="41"/>
      <c r="F101" s="5">
        <f t="shared" si="7"/>
        <v>0</v>
      </c>
      <c r="G101" s="13">
        <v>0.23</v>
      </c>
      <c r="H101" s="44">
        <f t="shared" si="10"/>
        <v>0</v>
      </c>
      <c r="I101" s="45">
        <f t="shared" si="9"/>
        <v>0</v>
      </c>
    </row>
    <row r="102" spans="1:9" ht="15">
      <c r="A102" s="1">
        <v>88</v>
      </c>
      <c r="B102" s="21" t="s">
        <v>105</v>
      </c>
      <c r="C102" s="31" t="s">
        <v>149</v>
      </c>
      <c r="D102" s="34">
        <v>10</v>
      </c>
      <c r="E102" s="41"/>
      <c r="F102" s="5">
        <f t="shared" si="7"/>
        <v>0</v>
      </c>
      <c r="G102" s="13">
        <v>0.23</v>
      </c>
      <c r="H102" s="44">
        <f t="shared" si="10"/>
        <v>0</v>
      </c>
      <c r="I102" s="45">
        <f t="shared" si="9"/>
        <v>0</v>
      </c>
    </row>
    <row r="103" spans="1:9" ht="15">
      <c r="A103" s="1">
        <v>89</v>
      </c>
      <c r="B103" s="22" t="s">
        <v>106</v>
      </c>
      <c r="C103" s="31" t="s">
        <v>150</v>
      </c>
      <c r="D103" s="34">
        <v>10</v>
      </c>
      <c r="E103" s="41"/>
      <c r="F103" s="5">
        <f t="shared" si="7"/>
        <v>0</v>
      </c>
      <c r="G103" s="13">
        <v>0.23</v>
      </c>
      <c r="H103" s="44">
        <f t="shared" si="10"/>
        <v>0</v>
      </c>
      <c r="I103" s="45">
        <f t="shared" si="9"/>
        <v>0</v>
      </c>
    </row>
    <row r="104" spans="1:9" ht="15">
      <c r="A104" s="1">
        <v>90</v>
      </c>
      <c r="B104" s="21" t="s">
        <v>107</v>
      </c>
      <c r="C104" s="31" t="s">
        <v>150</v>
      </c>
      <c r="D104" s="35">
        <v>20</v>
      </c>
      <c r="E104" s="41"/>
      <c r="F104" s="5">
        <f t="shared" si="7"/>
        <v>0</v>
      </c>
      <c r="G104" s="13">
        <v>0.23</v>
      </c>
      <c r="H104" s="44">
        <f t="shared" si="10"/>
        <v>0</v>
      </c>
      <c r="I104" s="45">
        <f t="shared" si="9"/>
        <v>0</v>
      </c>
    </row>
    <row r="105" spans="1:9" ht="15">
      <c r="A105" s="1">
        <v>91</v>
      </c>
      <c r="B105" s="21" t="s">
        <v>108</v>
      </c>
      <c r="C105" s="31" t="s">
        <v>156</v>
      </c>
      <c r="D105" s="35">
        <v>10</v>
      </c>
      <c r="E105" s="40"/>
      <c r="F105" s="5">
        <f t="shared" si="7"/>
        <v>0</v>
      </c>
      <c r="G105" s="13">
        <v>0.23</v>
      </c>
      <c r="H105" s="44">
        <f t="shared" si="10"/>
        <v>0</v>
      </c>
      <c r="I105" s="45">
        <f t="shared" si="9"/>
        <v>0</v>
      </c>
    </row>
    <row r="106" spans="1:9" ht="15">
      <c r="A106" s="1">
        <v>92</v>
      </c>
      <c r="B106" s="21" t="s">
        <v>109</v>
      </c>
      <c r="C106" s="31" t="s">
        <v>154</v>
      </c>
      <c r="D106" s="35">
        <v>5</v>
      </c>
      <c r="E106" s="41"/>
      <c r="F106" s="5">
        <f t="shared" si="7"/>
        <v>0</v>
      </c>
      <c r="G106" s="13">
        <v>0.23</v>
      </c>
      <c r="H106" s="44">
        <f t="shared" si="10"/>
        <v>0</v>
      </c>
      <c r="I106" s="45">
        <f t="shared" si="9"/>
        <v>0</v>
      </c>
    </row>
    <row r="107" spans="1:9" ht="15">
      <c r="A107" s="1">
        <v>93</v>
      </c>
      <c r="B107" s="21" t="s">
        <v>110</v>
      </c>
      <c r="C107" s="31" t="s">
        <v>150</v>
      </c>
      <c r="D107" s="35">
        <v>5</v>
      </c>
      <c r="E107" s="41"/>
      <c r="F107" s="5">
        <f t="shared" si="7"/>
        <v>0</v>
      </c>
      <c r="G107" s="13">
        <v>0.23</v>
      </c>
      <c r="H107" s="44">
        <f t="shared" si="10"/>
        <v>0</v>
      </c>
      <c r="I107" s="45">
        <f t="shared" si="9"/>
        <v>0</v>
      </c>
    </row>
    <row r="108" spans="1:9" ht="15">
      <c r="A108" s="1">
        <v>94</v>
      </c>
      <c r="B108" s="21" t="s">
        <v>111</v>
      </c>
      <c r="C108" s="31" t="s">
        <v>150</v>
      </c>
      <c r="D108" s="35">
        <v>10</v>
      </c>
      <c r="E108" s="40"/>
      <c r="F108" s="5">
        <f t="shared" si="7"/>
        <v>0</v>
      </c>
      <c r="G108" s="13">
        <v>0.23</v>
      </c>
      <c r="H108" s="44">
        <f t="shared" si="10"/>
        <v>0</v>
      </c>
      <c r="I108" s="45">
        <f t="shared" si="9"/>
        <v>0</v>
      </c>
    </row>
    <row r="109" spans="1:9" ht="15">
      <c r="A109" s="1">
        <v>95</v>
      </c>
      <c r="B109" s="21" t="s">
        <v>112</v>
      </c>
      <c r="C109" s="31" t="s">
        <v>150</v>
      </c>
      <c r="D109" s="35">
        <v>10</v>
      </c>
      <c r="E109" s="41"/>
      <c r="F109" s="5">
        <f t="shared" si="7"/>
        <v>0</v>
      </c>
      <c r="G109" s="13">
        <v>0.23</v>
      </c>
      <c r="H109" s="44">
        <f t="shared" si="10"/>
        <v>0</v>
      </c>
      <c r="I109" s="45">
        <f t="shared" si="9"/>
        <v>0</v>
      </c>
    </row>
    <row r="110" spans="1:9" ht="15">
      <c r="A110" s="1">
        <v>96</v>
      </c>
      <c r="B110" s="21" t="s">
        <v>113</v>
      </c>
      <c r="C110" s="31" t="s">
        <v>150</v>
      </c>
      <c r="D110" s="35">
        <v>5</v>
      </c>
      <c r="E110" s="41"/>
      <c r="F110" s="5">
        <f t="shared" si="7"/>
        <v>0</v>
      </c>
      <c r="G110" s="13">
        <v>0.23</v>
      </c>
      <c r="H110" s="44">
        <f t="shared" si="10"/>
        <v>0</v>
      </c>
      <c r="I110" s="45">
        <f t="shared" si="9"/>
        <v>0</v>
      </c>
    </row>
    <row r="111" spans="1:9" ht="15">
      <c r="A111" s="1">
        <v>97</v>
      </c>
      <c r="B111" s="21" t="s">
        <v>114</v>
      </c>
      <c r="C111" s="31" t="s">
        <v>150</v>
      </c>
      <c r="D111" s="35">
        <v>5</v>
      </c>
      <c r="E111" s="41"/>
      <c r="F111" s="5">
        <f t="shared" si="7"/>
        <v>0</v>
      </c>
      <c r="G111" s="13">
        <v>0.23</v>
      </c>
      <c r="H111" s="44">
        <f t="shared" si="10"/>
        <v>0</v>
      </c>
      <c r="I111" s="45">
        <f t="shared" si="9"/>
        <v>0</v>
      </c>
    </row>
    <row r="112" spans="1:9" ht="15">
      <c r="A112" s="1">
        <v>98</v>
      </c>
      <c r="B112" s="21" t="s">
        <v>115</v>
      </c>
      <c r="C112" s="31" t="s">
        <v>150</v>
      </c>
      <c r="D112" s="35">
        <v>5</v>
      </c>
      <c r="E112" s="41"/>
      <c r="F112" s="5">
        <f t="shared" si="7"/>
        <v>0</v>
      </c>
      <c r="G112" s="13">
        <v>0.23</v>
      </c>
      <c r="H112" s="44">
        <f t="shared" si="10"/>
        <v>0</v>
      </c>
      <c r="I112" s="45">
        <f t="shared" si="9"/>
        <v>0</v>
      </c>
    </row>
    <row r="113" spans="1:9" ht="15">
      <c r="A113" s="1">
        <v>99</v>
      </c>
      <c r="B113" s="21" t="s">
        <v>116</v>
      </c>
      <c r="C113" s="31" t="s">
        <v>150</v>
      </c>
      <c r="D113" s="35">
        <v>30</v>
      </c>
      <c r="E113" s="40"/>
      <c r="F113" s="5">
        <f t="shared" si="7"/>
        <v>0</v>
      </c>
      <c r="G113" s="13">
        <v>0.23</v>
      </c>
      <c r="H113" s="44">
        <f t="shared" si="10"/>
        <v>0</v>
      </c>
      <c r="I113" s="45">
        <f t="shared" si="9"/>
        <v>0</v>
      </c>
    </row>
    <row r="114" spans="1:9" ht="15">
      <c r="A114" s="1">
        <v>100</v>
      </c>
      <c r="B114" s="21" t="s">
        <v>117</v>
      </c>
      <c r="C114" s="31" t="s">
        <v>150</v>
      </c>
      <c r="D114" s="35">
        <v>2</v>
      </c>
      <c r="E114" s="41"/>
      <c r="F114" s="5">
        <f t="shared" si="7"/>
        <v>0</v>
      </c>
      <c r="G114" s="13">
        <v>0.23</v>
      </c>
      <c r="H114" s="44">
        <f t="shared" si="10"/>
        <v>0</v>
      </c>
      <c r="I114" s="45">
        <f t="shared" si="9"/>
        <v>0</v>
      </c>
    </row>
    <row r="115" spans="1:9" ht="15">
      <c r="A115" s="1">
        <v>101</v>
      </c>
      <c r="B115" s="21" t="s">
        <v>118</v>
      </c>
      <c r="C115" s="31" t="s">
        <v>157</v>
      </c>
      <c r="D115" s="35">
        <v>5</v>
      </c>
      <c r="E115" s="40"/>
      <c r="F115" s="5">
        <f t="shared" si="7"/>
        <v>0</v>
      </c>
      <c r="G115" s="13">
        <v>0.23</v>
      </c>
      <c r="H115" s="44">
        <f t="shared" si="10"/>
        <v>0</v>
      </c>
      <c r="I115" s="45">
        <f t="shared" si="9"/>
        <v>0</v>
      </c>
    </row>
    <row r="116" spans="1:9" ht="15">
      <c r="A116" s="1">
        <v>102</v>
      </c>
      <c r="B116" s="21" t="s">
        <v>119</v>
      </c>
      <c r="C116" s="31" t="s">
        <v>150</v>
      </c>
      <c r="D116" s="35">
        <v>5</v>
      </c>
      <c r="E116" s="41"/>
      <c r="F116" s="5">
        <f t="shared" si="7"/>
        <v>0</v>
      </c>
      <c r="G116" s="13">
        <v>0.23</v>
      </c>
      <c r="H116" s="44">
        <f t="shared" si="10"/>
        <v>0</v>
      </c>
      <c r="I116" s="45">
        <f t="shared" si="9"/>
        <v>0</v>
      </c>
    </row>
    <row r="117" spans="1:9" ht="26.25">
      <c r="A117" s="1">
        <v>103</v>
      </c>
      <c r="B117" s="26" t="s">
        <v>120</v>
      </c>
      <c r="C117" s="31" t="s">
        <v>150</v>
      </c>
      <c r="D117" s="35">
        <v>2</v>
      </c>
      <c r="E117" s="41"/>
      <c r="F117" s="5">
        <f t="shared" si="7"/>
        <v>0</v>
      </c>
      <c r="G117" s="13">
        <v>0.23</v>
      </c>
      <c r="H117" s="44">
        <f t="shared" si="10"/>
        <v>0</v>
      </c>
      <c r="I117" s="45">
        <f t="shared" si="9"/>
        <v>0</v>
      </c>
    </row>
    <row r="118" spans="1:9" ht="15">
      <c r="A118" s="1">
        <v>104</v>
      </c>
      <c r="B118" s="21" t="s">
        <v>121</v>
      </c>
      <c r="C118" s="31" t="s">
        <v>150</v>
      </c>
      <c r="D118" s="35">
        <v>4</v>
      </c>
      <c r="E118" s="41"/>
      <c r="F118" s="5">
        <f t="shared" si="7"/>
        <v>0</v>
      </c>
      <c r="G118" s="13">
        <v>0.23</v>
      </c>
      <c r="H118" s="44">
        <f t="shared" si="10"/>
        <v>0</v>
      </c>
      <c r="I118" s="45">
        <f t="shared" si="9"/>
        <v>0</v>
      </c>
    </row>
    <row r="119" spans="1:9" ht="15">
      <c r="A119" s="1">
        <v>105</v>
      </c>
      <c r="B119" s="21" t="s">
        <v>98</v>
      </c>
      <c r="C119" s="31" t="s">
        <v>153</v>
      </c>
      <c r="D119" s="35">
        <v>5</v>
      </c>
      <c r="E119" s="41"/>
      <c r="F119" s="5">
        <f t="shared" si="7"/>
        <v>0</v>
      </c>
      <c r="G119" s="13">
        <v>0.23</v>
      </c>
      <c r="H119" s="44">
        <f t="shared" si="10"/>
        <v>0</v>
      </c>
      <c r="I119" s="45">
        <f t="shared" si="9"/>
        <v>0</v>
      </c>
    </row>
    <row r="120" spans="1:9" ht="15">
      <c r="A120" s="1">
        <v>106</v>
      </c>
      <c r="B120" s="22" t="s">
        <v>122</v>
      </c>
      <c r="C120" s="31" t="s">
        <v>150</v>
      </c>
      <c r="D120" s="34">
        <v>10</v>
      </c>
      <c r="E120" s="41"/>
      <c r="F120" s="5">
        <f t="shared" si="7"/>
        <v>0</v>
      </c>
      <c r="G120" s="13">
        <v>0.23</v>
      </c>
      <c r="H120" s="44">
        <f t="shared" si="10"/>
        <v>0</v>
      </c>
      <c r="I120" s="45">
        <f t="shared" si="9"/>
        <v>0</v>
      </c>
    </row>
    <row r="121" spans="1:9" ht="15">
      <c r="A121" s="1">
        <v>107</v>
      </c>
      <c r="B121" s="22" t="s">
        <v>123</v>
      </c>
      <c r="C121" s="31" t="s">
        <v>150</v>
      </c>
      <c r="D121" s="34">
        <v>5</v>
      </c>
      <c r="E121" s="41"/>
      <c r="F121" s="5">
        <f t="shared" si="7"/>
        <v>0</v>
      </c>
      <c r="G121" s="13">
        <v>0.23</v>
      </c>
      <c r="H121" s="44">
        <f t="shared" si="10"/>
        <v>0</v>
      </c>
      <c r="I121" s="45">
        <f t="shared" si="9"/>
        <v>0</v>
      </c>
    </row>
    <row r="122" spans="1:9" ht="15">
      <c r="A122" s="1">
        <v>108</v>
      </c>
      <c r="B122" s="22" t="s">
        <v>124</v>
      </c>
      <c r="C122" s="31" t="s">
        <v>150</v>
      </c>
      <c r="D122" s="34">
        <v>4</v>
      </c>
      <c r="E122" s="40"/>
      <c r="F122" s="5">
        <f t="shared" si="7"/>
        <v>0</v>
      </c>
      <c r="G122" s="13">
        <v>0.23</v>
      </c>
      <c r="H122" s="44">
        <f t="shared" si="10"/>
        <v>0</v>
      </c>
      <c r="I122" s="45">
        <f t="shared" si="9"/>
        <v>0</v>
      </c>
    </row>
    <row r="123" spans="1:9" ht="26.25">
      <c r="A123" s="1">
        <v>109</v>
      </c>
      <c r="B123" s="27" t="s">
        <v>125</v>
      </c>
      <c r="C123" s="30" t="s">
        <v>154</v>
      </c>
      <c r="D123" s="37">
        <v>10</v>
      </c>
      <c r="E123" s="40"/>
      <c r="F123" s="5">
        <f t="shared" si="7"/>
        <v>0</v>
      </c>
      <c r="G123" s="13">
        <v>0.23</v>
      </c>
      <c r="H123" s="44">
        <f t="shared" si="10"/>
        <v>0</v>
      </c>
      <c r="I123" s="45">
        <f t="shared" si="9"/>
        <v>0</v>
      </c>
    </row>
    <row r="124" spans="1:9" ht="15">
      <c r="A124" s="1">
        <v>110</v>
      </c>
      <c r="B124" s="24" t="s">
        <v>126</v>
      </c>
      <c r="C124" s="30" t="s">
        <v>150</v>
      </c>
      <c r="D124" s="37">
        <v>2</v>
      </c>
      <c r="E124" s="40"/>
      <c r="F124" s="5">
        <f t="shared" si="7"/>
        <v>0</v>
      </c>
      <c r="G124" s="13">
        <v>0.23</v>
      </c>
      <c r="H124" s="44">
        <f t="shared" si="10"/>
        <v>0</v>
      </c>
      <c r="I124" s="45">
        <f t="shared" si="9"/>
        <v>0</v>
      </c>
    </row>
    <row r="125" spans="1:9" ht="15">
      <c r="A125" s="1">
        <v>111</v>
      </c>
      <c r="B125" s="22" t="s">
        <v>127</v>
      </c>
      <c r="C125" s="31" t="s">
        <v>154</v>
      </c>
      <c r="D125" s="34">
        <v>5</v>
      </c>
      <c r="E125" s="40"/>
      <c r="F125" s="5">
        <f t="shared" si="7"/>
        <v>0</v>
      </c>
      <c r="G125" s="13">
        <v>0.23</v>
      </c>
      <c r="H125" s="44">
        <f t="shared" si="10"/>
        <v>0</v>
      </c>
      <c r="I125" s="45">
        <f t="shared" si="9"/>
        <v>0</v>
      </c>
    </row>
    <row r="126" spans="1:9" ht="15">
      <c r="A126" s="1">
        <v>112</v>
      </c>
      <c r="B126" s="22" t="s">
        <v>128</v>
      </c>
      <c r="C126" s="31" t="s">
        <v>150</v>
      </c>
      <c r="D126" s="34">
        <v>5</v>
      </c>
      <c r="E126" s="40"/>
      <c r="F126" s="5">
        <f t="shared" si="7"/>
        <v>0</v>
      </c>
      <c r="G126" s="13">
        <v>0.23</v>
      </c>
      <c r="H126" s="44">
        <f t="shared" si="10"/>
        <v>0</v>
      </c>
      <c r="I126" s="45">
        <f t="shared" si="9"/>
        <v>0</v>
      </c>
    </row>
    <row r="127" spans="1:9" ht="15">
      <c r="A127" s="1">
        <v>113</v>
      </c>
      <c r="B127" s="22" t="s">
        <v>129</v>
      </c>
      <c r="C127" s="31" t="s">
        <v>150</v>
      </c>
      <c r="D127" s="34">
        <v>5</v>
      </c>
      <c r="E127" s="40"/>
      <c r="F127" s="5">
        <f t="shared" si="7"/>
        <v>0</v>
      </c>
      <c r="G127" s="13">
        <v>0.23</v>
      </c>
      <c r="H127" s="44">
        <f t="shared" si="10"/>
        <v>0</v>
      </c>
      <c r="I127" s="45">
        <f t="shared" si="9"/>
        <v>0</v>
      </c>
    </row>
    <row r="128" spans="1:9" ht="15">
      <c r="A128" s="1">
        <v>114</v>
      </c>
      <c r="B128" s="22" t="s">
        <v>130</v>
      </c>
      <c r="C128" s="31" t="s">
        <v>150</v>
      </c>
      <c r="D128" s="34">
        <v>5</v>
      </c>
      <c r="E128" s="40"/>
      <c r="F128" s="5">
        <f t="shared" si="7"/>
        <v>0</v>
      </c>
      <c r="G128" s="13">
        <v>0.23</v>
      </c>
      <c r="H128" s="44">
        <f t="shared" si="10"/>
        <v>0</v>
      </c>
      <c r="I128" s="45">
        <f t="shared" si="9"/>
        <v>0</v>
      </c>
    </row>
    <row r="129" spans="1:9" ht="15">
      <c r="A129" s="1">
        <v>115</v>
      </c>
      <c r="B129" s="22" t="s">
        <v>131</v>
      </c>
      <c r="C129" s="31" t="s">
        <v>151</v>
      </c>
      <c r="D129" s="34">
        <v>20</v>
      </c>
      <c r="E129" s="40"/>
      <c r="F129" s="5">
        <f t="shared" si="7"/>
        <v>0</v>
      </c>
      <c r="G129" s="13">
        <v>0.23</v>
      </c>
      <c r="H129" s="44">
        <f t="shared" si="10"/>
        <v>0</v>
      </c>
      <c r="I129" s="45">
        <f t="shared" si="9"/>
        <v>0</v>
      </c>
    </row>
    <row r="130" spans="1:9" ht="15">
      <c r="A130" s="1">
        <v>116</v>
      </c>
      <c r="B130" s="22" t="s">
        <v>132</v>
      </c>
      <c r="C130" s="31" t="s">
        <v>150</v>
      </c>
      <c r="D130" s="34">
        <v>10</v>
      </c>
      <c r="E130" s="40"/>
      <c r="F130" s="5">
        <f t="shared" si="7"/>
        <v>0</v>
      </c>
      <c r="G130" s="13">
        <v>0.23</v>
      </c>
      <c r="H130" s="44">
        <f t="shared" si="10"/>
        <v>0</v>
      </c>
      <c r="I130" s="45">
        <f t="shared" si="9"/>
        <v>0</v>
      </c>
    </row>
    <row r="131" spans="1:9" ht="15">
      <c r="A131" s="1">
        <v>117</v>
      </c>
      <c r="B131" s="21" t="s">
        <v>133</v>
      </c>
      <c r="C131" s="31" t="s">
        <v>150</v>
      </c>
      <c r="D131" s="35">
        <v>5</v>
      </c>
      <c r="E131" s="40"/>
      <c r="F131" s="5">
        <f t="shared" si="7"/>
        <v>0</v>
      </c>
      <c r="G131" s="13">
        <v>0.23</v>
      </c>
      <c r="H131" s="44">
        <f t="shared" si="10"/>
        <v>0</v>
      </c>
      <c r="I131" s="45">
        <f t="shared" si="9"/>
        <v>0</v>
      </c>
    </row>
    <row r="132" spans="1:9" ht="15">
      <c r="A132" s="1">
        <v>118</v>
      </c>
      <c r="B132" s="21" t="s">
        <v>134</v>
      </c>
      <c r="C132" s="31" t="s">
        <v>150</v>
      </c>
      <c r="D132" s="35">
        <v>20</v>
      </c>
      <c r="E132" s="40"/>
      <c r="F132" s="5">
        <f t="shared" si="7"/>
        <v>0</v>
      </c>
      <c r="G132" s="13">
        <v>0.23</v>
      </c>
      <c r="H132" s="44">
        <f t="shared" si="10"/>
        <v>0</v>
      </c>
      <c r="I132" s="45">
        <f t="shared" si="9"/>
        <v>0</v>
      </c>
    </row>
    <row r="133" spans="1:9" ht="15">
      <c r="A133" s="1">
        <v>119</v>
      </c>
      <c r="B133" s="22" t="s">
        <v>135</v>
      </c>
      <c r="C133" s="31" t="s">
        <v>150</v>
      </c>
      <c r="D133" s="34">
        <v>5</v>
      </c>
      <c r="E133" s="40"/>
      <c r="F133" s="5">
        <f t="shared" si="7"/>
        <v>0</v>
      </c>
      <c r="G133" s="13">
        <v>0.23</v>
      </c>
      <c r="H133" s="44">
        <f t="shared" si="10"/>
        <v>0</v>
      </c>
      <c r="I133" s="45">
        <f t="shared" si="9"/>
        <v>0</v>
      </c>
    </row>
    <row r="134" spans="1:9" ht="15">
      <c r="A134" s="1">
        <v>120</v>
      </c>
      <c r="B134" s="22" t="s">
        <v>136</v>
      </c>
      <c r="C134" s="31" t="s">
        <v>150</v>
      </c>
      <c r="D134" s="34">
        <v>150</v>
      </c>
      <c r="E134" s="40"/>
      <c r="F134" s="5">
        <f t="shared" si="7"/>
        <v>0</v>
      </c>
      <c r="G134" s="13">
        <v>0.23</v>
      </c>
      <c r="H134" s="44">
        <f t="shared" si="10"/>
        <v>0</v>
      </c>
      <c r="I134" s="45">
        <f t="shared" si="9"/>
        <v>0</v>
      </c>
    </row>
    <row r="135" spans="1:9" ht="15">
      <c r="A135" s="1">
        <v>121</v>
      </c>
      <c r="B135" s="22" t="s">
        <v>137</v>
      </c>
      <c r="C135" s="31" t="s">
        <v>150</v>
      </c>
      <c r="D135" s="34">
        <v>100</v>
      </c>
      <c r="E135" s="40"/>
      <c r="F135" s="5">
        <f t="shared" si="7"/>
        <v>0</v>
      </c>
      <c r="G135" s="13">
        <v>0.23</v>
      </c>
      <c r="H135" s="44">
        <f t="shared" si="10"/>
        <v>0</v>
      </c>
      <c r="I135" s="45">
        <f t="shared" si="9"/>
        <v>0</v>
      </c>
    </row>
    <row r="136" spans="1:9" ht="15">
      <c r="A136" s="1">
        <v>122</v>
      </c>
      <c r="B136" s="22" t="s">
        <v>138</v>
      </c>
      <c r="C136" s="31" t="s">
        <v>153</v>
      </c>
      <c r="D136" s="34">
        <v>10</v>
      </c>
      <c r="E136" s="40"/>
      <c r="F136" s="5">
        <f t="shared" si="7"/>
        <v>0</v>
      </c>
      <c r="G136" s="13">
        <v>0.23</v>
      </c>
      <c r="H136" s="44">
        <f t="shared" si="10"/>
        <v>0</v>
      </c>
      <c r="I136" s="45">
        <f t="shared" si="9"/>
        <v>0</v>
      </c>
    </row>
    <row r="137" spans="1:9" ht="15">
      <c r="A137" s="1">
        <v>123</v>
      </c>
      <c r="B137" s="22" t="s">
        <v>139</v>
      </c>
      <c r="C137" s="31" t="s">
        <v>153</v>
      </c>
      <c r="D137" s="34">
        <v>5</v>
      </c>
      <c r="E137" s="40"/>
      <c r="F137" s="5">
        <f t="shared" si="7"/>
        <v>0</v>
      </c>
      <c r="G137" s="13">
        <v>0.23</v>
      </c>
      <c r="H137" s="44">
        <f t="shared" si="10"/>
        <v>0</v>
      </c>
      <c r="I137" s="45">
        <f t="shared" si="9"/>
        <v>0</v>
      </c>
    </row>
    <row r="138" spans="1:9" ht="15">
      <c r="A138" s="1">
        <v>124</v>
      </c>
      <c r="B138" s="22" t="s">
        <v>140</v>
      </c>
      <c r="C138" s="31" t="s">
        <v>150</v>
      </c>
      <c r="D138" s="34">
        <v>20</v>
      </c>
      <c r="E138" s="40"/>
      <c r="F138" s="5">
        <f t="shared" si="7"/>
        <v>0</v>
      </c>
      <c r="G138" s="13">
        <v>0.23</v>
      </c>
      <c r="H138" s="44">
        <f t="shared" si="10"/>
        <v>0</v>
      </c>
      <c r="I138" s="45">
        <f t="shared" si="9"/>
        <v>0</v>
      </c>
    </row>
    <row r="139" spans="1:9" ht="15">
      <c r="A139" s="1">
        <v>125</v>
      </c>
      <c r="B139" s="25" t="s">
        <v>141</v>
      </c>
      <c r="C139" s="32" t="s">
        <v>150</v>
      </c>
      <c r="D139" s="42">
        <v>20</v>
      </c>
      <c r="E139" s="40"/>
      <c r="F139" s="5">
        <f t="shared" si="7"/>
        <v>0</v>
      </c>
      <c r="G139" s="13">
        <v>0.23</v>
      </c>
      <c r="H139" s="44">
        <f t="shared" si="10"/>
        <v>0</v>
      </c>
      <c r="I139" s="45">
        <f t="shared" si="9"/>
        <v>0</v>
      </c>
    </row>
    <row r="140" spans="1:9" ht="15">
      <c r="A140" s="1">
        <v>126</v>
      </c>
      <c r="B140" s="22" t="s">
        <v>142</v>
      </c>
      <c r="C140" s="31" t="s">
        <v>150</v>
      </c>
      <c r="D140" s="34">
        <v>5</v>
      </c>
      <c r="E140" s="40"/>
      <c r="F140" s="5">
        <f t="shared" si="7"/>
        <v>0</v>
      </c>
      <c r="G140" s="13">
        <v>0.23</v>
      </c>
      <c r="H140" s="44">
        <f t="shared" si="10"/>
        <v>0</v>
      </c>
      <c r="I140" s="45">
        <f t="shared" si="9"/>
        <v>0</v>
      </c>
    </row>
    <row r="141" spans="1:9" ht="15">
      <c r="A141" s="1">
        <v>127</v>
      </c>
      <c r="B141" s="22" t="s">
        <v>143</v>
      </c>
      <c r="C141" s="31" t="s">
        <v>150</v>
      </c>
      <c r="D141" s="34">
        <v>1</v>
      </c>
      <c r="E141" s="40"/>
      <c r="F141" s="5">
        <f t="shared" si="7"/>
        <v>0</v>
      </c>
      <c r="G141" s="13">
        <v>0.23</v>
      </c>
      <c r="H141" s="44">
        <f t="shared" si="10"/>
        <v>0</v>
      </c>
      <c r="I141" s="45">
        <f t="shared" si="9"/>
        <v>0</v>
      </c>
    </row>
    <row r="142" spans="1:9" ht="15">
      <c r="A142" s="1">
        <v>128</v>
      </c>
      <c r="B142" s="22" t="s">
        <v>144</v>
      </c>
      <c r="C142" s="31" t="s">
        <v>150</v>
      </c>
      <c r="D142" s="34">
        <v>120</v>
      </c>
      <c r="E142" s="40"/>
      <c r="F142" s="5">
        <f t="shared" si="7"/>
        <v>0</v>
      </c>
      <c r="G142" s="13">
        <v>0.23</v>
      </c>
      <c r="H142" s="44">
        <f t="shared" si="10"/>
        <v>0</v>
      </c>
      <c r="I142" s="45">
        <f t="shared" si="9"/>
        <v>0</v>
      </c>
    </row>
    <row r="143" spans="1:9" ht="15">
      <c r="A143" s="1">
        <v>129</v>
      </c>
      <c r="B143" s="22" t="s">
        <v>145</v>
      </c>
      <c r="C143" s="31" t="s">
        <v>150</v>
      </c>
      <c r="D143" s="34">
        <v>60</v>
      </c>
      <c r="E143" s="40"/>
      <c r="F143" s="5">
        <f t="shared" si="7"/>
        <v>0</v>
      </c>
      <c r="G143" s="13">
        <v>0.23</v>
      </c>
      <c r="H143" s="44">
        <f t="shared" si="10"/>
        <v>0</v>
      </c>
      <c r="I143" s="45">
        <f t="shared" si="9"/>
        <v>0</v>
      </c>
    </row>
    <row r="144" spans="1:9" ht="15">
      <c r="A144" s="1">
        <v>130</v>
      </c>
      <c r="B144" s="22" t="s">
        <v>146</v>
      </c>
      <c r="C144" s="31" t="s">
        <v>150</v>
      </c>
      <c r="D144" s="34">
        <v>15</v>
      </c>
      <c r="E144" s="40"/>
      <c r="F144" s="5">
        <f t="shared" si="7"/>
        <v>0</v>
      </c>
      <c r="G144" s="13">
        <v>0.23</v>
      </c>
      <c r="H144" s="44">
        <f t="shared" si="10"/>
        <v>0</v>
      </c>
      <c r="I144" s="45">
        <f t="shared" si="9"/>
        <v>0</v>
      </c>
    </row>
    <row r="145" spans="1:9" ht="15">
      <c r="A145" s="1">
        <v>131</v>
      </c>
      <c r="B145" s="22" t="s">
        <v>147</v>
      </c>
      <c r="C145" s="31" t="s">
        <v>150</v>
      </c>
      <c r="D145" s="34">
        <v>2</v>
      </c>
      <c r="E145" s="40"/>
      <c r="F145" s="5">
        <f t="shared" si="7"/>
        <v>0</v>
      </c>
      <c r="G145" s="13">
        <v>0.23</v>
      </c>
      <c r="H145" s="44">
        <f t="shared" si="10"/>
        <v>0</v>
      </c>
      <c r="I145" s="45">
        <f t="shared" si="9"/>
        <v>0</v>
      </c>
    </row>
    <row r="146" spans="1:9" ht="15">
      <c r="A146" s="18" t="s">
        <v>13</v>
      </c>
      <c r="B146" s="19"/>
      <c r="C146" s="2"/>
      <c r="D146" s="12">
        <f>SUM(D15:D145)</f>
        <v>10652</v>
      </c>
      <c r="E146" s="11"/>
      <c r="F146" s="2">
        <f>SUM(F15:F145)</f>
        <v>0</v>
      </c>
      <c r="G146" s="2"/>
      <c r="H146" s="44">
        <f>SUM(H15:H145)</f>
        <v>0</v>
      </c>
      <c r="I146" s="44">
        <f>SUM(I15:I145)</f>
        <v>0</v>
      </c>
    </row>
    <row r="150" spans="1:9" ht="66" customHeight="1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14.25" customHeight="1"/>
    <row r="152" spans="1:9">
      <c r="A152" s="14" t="s">
        <v>17</v>
      </c>
      <c r="B152" s="14"/>
      <c r="C152" s="14"/>
      <c r="D152" s="14"/>
      <c r="E152" s="14"/>
      <c r="F152" s="14"/>
      <c r="G152" s="14"/>
      <c r="H152" s="14"/>
      <c r="I152" s="14"/>
    </row>
    <row r="154" spans="1:9" ht="14.25" customHeight="1"/>
    <row r="155" spans="1:9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9" ht="71.25" customHeight="1"/>
  </sheetData>
  <mergeCells count="10">
    <mergeCell ref="A155:I156"/>
    <mergeCell ref="A152:I152"/>
    <mergeCell ref="A150:I150"/>
    <mergeCell ref="A1:B1"/>
    <mergeCell ref="A3:I3"/>
    <mergeCell ref="A5:I5"/>
    <mergeCell ref="A7:I7"/>
    <mergeCell ref="A9:I9"/>
    <mergeCell ref="A11:I11"/>
    <mergeCell ref="A146:B146"/>
  </mergeCells>
  <printOptions horizontalCentered="1"/>
  <pageMargins left="0" right="0" top="0.39409448818897641" bottom="0.39409448818897641" header="0" footer="0"/>
  <pageSetup paperSize="9" orientation="landscape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rintOptions horizontalCentered="1"/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rintOptions horizontalCentered="1"/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</dc:creator>
  <cp:lastModifiedBy>Stat</cp:lastModifiedBy>
  <cp:revision>9</cp:revision>
  <cp:lastPrinted>2023-01-04T07:07:55Z</cp:lastPrinted>
  <dcterms:created xsi:type="dcterms:W3CDTF">2009-04-16T11:32:48Z</dcterms:created>
  <dcterms:modified xsi:type="dcterms:W3CDTF">2023-01-04T10:07:32Z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