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35_ZP_2023_GAZ\SWZ\"/>
    </mc:Choice>
  </mc:AlternateContent>
  <xr:revisionPtr revIDLastSave="0" documentId="13_ncr:1_{8CE72A5E-67F0-40D0-B73F-295E9B6790FE}" xr6:coauthVersionLast="47" xr6:coauthVersionMax="47" xr10:uidLastSave="{00000000-0000-0000-0000-000000000000}"/>
  <bookViews>
    <workbookView xWindow="-120" yWindow="-120" windowWidth="29040" windowHeight="15840" xr2:uid="{F7EAD756-F4A6-4421-9DFC-16BF07B697A5}"/>
  </bookViews>
  <sheets>
    <sheet name="Arkusz1" sheetId="1" r:id="rId1"/>
  </sheets>
  <definedNames>
    <definedName name="_xlnm.Print_Area" localSheetId="0">Arkusz1!$A$1:$R$19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1" l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18" i="1" l="1"/>
</calcChain>
</file>

<file path=xl/sharedStrings.xml><?xml version="1.0" encoding="utf-8"?>
<sst xmlns="http://schemas.openxmlformats.org/spreadsheetml/2006/main" count="75" uniqueCount="53">
  <si>
    <t>OSD</t>
  </si>
  <si>
    <t>Adres</t>
  </si>
  <si>
    <t>Moc zamówiona</t>
  </si>
  <si>
    <t>Lp</t>
  </si>
  <si>
    <t>Grupa taryfowa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</si>
  <si>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</si>
  <si>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</si>
  <si>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</si>
  <si>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</si>
  <si>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</si>
  <si>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</si>
  <si>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</si>
  <si>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</si>
  <si>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</si>
  <si>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</si>
  <si>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</si>
  <si>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</si>
  <si>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ul. Lubańska 11-12, 59-900 Zgorzelec</t>
  </si>
  <si>
    <t>ul. Konarskiego 5b, 59-900 Zgorzelec</t>
  </si>
  <si>
    <t>ul. Nadbrzeżna 5a, 59-900 Zgorzelec</t>
  </si>
  <si>
    <t>ul. Warszawska 39, 59-900 Zgorzelec</t>
  </si>
  <si>
    <t>ul. Broniewskiego 27 b, 59-900 Zgorzelec</t>
  </si>
  <si>
    <t>ul. Warszawska 30, 59-900 Zgorzelec</t>
  </si>
  <si>
    <t>&lt;110</t>
  </si>
  <si>
    <t>W-1.1</t>
  </si>
  <si>
    <t>8018590365500019073830</t>
  </si>
  <si>
    <t>W-6.1_WR</t>
  </si>
  <si>
    <t>W-3.6_WR</t>
  </si>
  <si>
    <t>W-4_WR</t>
  </si>
  <si>
    <t>8018590365500039646977</t>
  </si>
  <si>
    <t>8018590365500036366601</t>
  </si>
  <si>
    <t>8018590365500030046592</t>
  </si>
  <si>
    <t>8018590365500036004121</t>
  </si>
  <si>
    <t>8018590365500040449277</t>
  </si>
  <si>
    <t>8018590365500036722551</t>
  </si>
  <si>
    <t>8018590365500035957091</t>
  </si>
  <si>
    <t>8018590365500039855317</t>
  </si>
  <si>
    <t>8018590365500035362192</t>
  </si>
  <si>
    <t>8018590365500032809355</t>
  </si>
  <si>
    <t>8018590365500030486954</t>
  </si>
  <si>
    <t>8018590365500035308572</t>
  </si>
  <si>
    <t>8018590365500035359185</t>
  </si>
  <si>
    <t>ul. Reymonta 1,              59-900 Zgorzelec</t>
  </si>
  <si>
    <t>ul. Reymonta 1,                  59-900 Zgorzelec</t>
  </si>
  <si>
    <t>ul. Reymonta 1,                                       59-900 Zgorzelec</t>
  </si>
  <si>
    <t>ul. Malownicza 1,                 59-620 Gryfów Śląski</t>
  </si>
  <si>
    <t>ul. Hutnicza 29,                                 59-930 Pieńsk</t>
  </si>
  <si>
    <t>ul. Wolności 20E,                                    59-830 Olszyna</t>
  </si>
  <si>
    <t>ul. Staszica 5/2,                           59-900 Zgorzelec</t>
  </si>
  <si>
    <t>RAZEM</t>
  </si>
  <si>
    <t>PROGNOZOWANE ZUŻYCIE GAZU NA ROK 2024 W ROZBICIU NA MIESIĄCE W kWh - ZAŁĄCZNIK NR 3B</t>
  </si>
  <si>
    <r>
      <rPr>
        <strike/>
        <sz val="11"/>
        <rFont val="Calibri"/>
        <family val="2"/>
        <charset val="238"/>
        <scheme val="minor"/>
      </rPr>
      <t>W-3.6_WR</t>
    </r>
    <r>
      <rPr>
        <sz val="11"/>
        <color rgb="FFFF0000"/>
        <rFont val="Calibri"/>
        <family val="2"/>
        <charset val="238"/>
        <scheme val="minor"/>
      </rPr>
      <t xml:space="preserve"> W-4_WR</t>
    </r>
  </si>
  <si>
    <t>ZMIANA NR 1 Z DNIA 02.01.2024r. NANIESIONA KOLOREM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</si>
</sst>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0" fillId="0" borderId="0" xfId="1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C624-EA7C-4578-8712-C67CD6C47FF0}">
  <dimension ref="A1:T18"/>
  <sheetViews>
    <sheetView tabSelected="1" zoomScale="85" zoomScaleNormal="85" workbookViewId="0">
      <selection activeCell="O27" sqref="O27"/>
    </sheetView>
  </sheetViews>
  <sheetFormatPr defaultRowHeight="15" x14ac:dyDescent="0.25"/>
  <cols>
    <col min="1" max="1" width="2.85546875" customWidth="1"/>
    <col min="2" max="2" width="25.42578125" customWidth="1"/>
    <col min="3" max="3" width="19" customWidth="1"/>
    <col min="4" max="4" width="8.85546875" customWidth="1"/>
    <col min="5" max="5" width="10.28515625" customWidth="1"/>
    <col min="6" max="6" width="11.28515625" customWidth="1"/>
    <col min="7" max="7" width="9.42578125" customWidth="1"/>
    <col min="8" max="8" width="9" customWidth="1"/>
    <col min="9" max="10" width="10.140625" customWidth="1"/>
    <col min="11" max="11" width="7.5703125" customWidth="1"/>
    <col min="12" max="12" width="9.42578125" customWidth="1"/>
    <col min="13" max="13" width="8" customWidth="1"/>
    <col min="14" max="14" width="9.5703125" customWidth="1"/>
    <col min="15" max="15" width="8.7109375" customWidth="1"/>
    <col min="16" max="16" width="8.5703125" customWidth="1"/>
    <col min="17" max="17" width="8" customWidth="1"/>
    <col min="18" max="18" width="14.85546875" customWidth="1"/>
    <col min="19" max="19" width="12.7109375" customWidth="1"/>
    <col min="20" max="20" width="13.5703125" bestFit="1" customWidth="1"/>
  </cols>
  <sheetData>
    <row r="1" spans="1:20" ht="17.25" x14ac:dyDescent="0.3">
      <c r="D1" s="16" t="s">
        <v>52</v>
      </c>
    </row>
    <row r="2" spans="1:20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45" x14ac:dyDescent="0.25">
      <c r="A3" s="5" t="s">
        <v>3</v>
      </c>
      <c r="B3" s="5" t="s">
        <v>0</v>
      </c>
      <c r="C3" s="5" t="s">
        <v>1</v>
      </c>
      <c r="D3" s="6" t="s">
        <v>2</v>
      </c>
      <c r="E3" s="6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49</v>
      </c>
    </row>
    <row r="4" spans="1:20" ht="27" customHeight="1" x14ac:dyDescent="0.25">
      <c r="A4" s="7">
        <v>1</v>
      </c>
      <c r="B4" s="8" t="s">
        <v>25</v>
      </c>
      <c r="C4" s="4" t="s">
        <v>17</v>
      </c>
      <c r="D4" s="2">
        <v>1160</v>
      </c>
      <c r="E4" s="2" t="s">
        <v>26</v>
      </c>
      <c r="F4" s="1">
        <v>562131</v>
      </c>
      <c r="G4" s="1">
        <v>469622</v>
      </c>
      <c r="H4" s="1">
        <v>494384</v>
      </c>
      <c r="I4" s="1">
        <v>379978</v>
      </c>
      <c r="J4" s="1">
        <v>294107</v>
      </c>
      <c r="K4" s="1">
        <v>166379</v>
      </c>
      <c r="L4" s="1">
        <v>162929</v>
      </c>
      <c r="M4" s="1">
        <v>181917</v>
      </c>
      <c r="N4" s="1">
        <v>201881</v>
      </c>
      <c r="O4" s="1">
        <v>456050</v>
      </c>
      <c r="P4" s="1">
        <v>502022</v>
      </c>
      <c r="Q4" s="1">
        <v>516080</v>
      </c>
      <c r="R4" s="12">
        <f t="shared" ref="R4:R17" si="0">SUM(F4:Q4)</f>
        <v>4387480</v>
      </c>
      <c r="T4" s="10"/>
    </row>
    <row r="5" spans="1:20" ht="30" x14ac:dyDescent="0.25">
      <c r="A5" s="7">
        <v>2</v>
      </c>
      <c r="B5" s="8" t="s">
        <v>29</v>
      </c>
      <c r="C5" s="4" t="s">
        <v>17</v>
      </c>
      <c r="D5" s="2" t="s">
        <v>23</v>
      </c>
      <c r="E5" s="2" t="s">
        <v>27</v>
      </c>
      <c r="F5" s="1">
        <v>4335</v>
      </c>
      <c r="G5" s="1">
        <v>4335</v>
      </c>
      <c r="H5" s="1">
        <v>4335</v>
      </c>
      <c r="I5" s="1">
        <v>4335</v>
      </c>
      <c r="J5" s="1">
        <v>4335</v>
      </c>
      <c r="K5" s="1">
        <v>4335</v>
      </c>
      <c r="L5" s="1">
        <v>4335</v>
      </c>
      <c r="M5" s="1">
        <v>4335</v>
      </c>
      <c r="N5" s="1">
        <v>4335</v>
      </c>
      <c r="O5" s="1">
        <v>4335</v>
      </c>
      <c r="P5" s="1">
        <v>4335</v>
      </c>
      <c r="Q5" s="1">
        <v>4340</v>
      </c>
      <c r="R5" s="12">
        <f t="shared" si="0"/>
        <v>52025</v>
      </c>
      <c r="T5" s="11"/>
    </row>
    <row r="6" spans="1:20" ht="30" x14ac:dyDescent="0.25">
      <c r="A6" s="7">
        <v>3</v>
      </c>
      <c r="B6" s="8" t="s">
        <v>30</v>
      </c>
      <c r="C6" s="4" t="s">
        <v>18</v>
      </c>
      <c r="D6" s="2" t="s">
        <v>23</v>
      </c>
      <c r="E6" s="2" t="s">
        <v>28</v>
      </c>
      <c r="F6" s="1">
        <v>11546</v>
      </c>
      <c r="G6" s="1">
        <v>11546</v>
      </c>
      <c r="H6" s="1">
        <v>11546</v>
      </c>
      <c r="I6" s="1">
        <v>11546</v>
      </c>
      <c r="J6" s="1">
        <v>11546</v>
      </c>
      <c r="K6" s="1">
        <v>11546</v>
      </c>
      <c r="L6" s="1">
        <v>11546</v>
      </c>
      <c r="M6" s="1">
        <v>11546</v>
      </c>
      <c r="N6" s="1">
        <v>11546</v>
      </c>
      <c r="O6" s="1">
        <v>11546</v>
      </c>
      <c r="P6" s="1">
        <v>11546</v>
      </c>
      <c r="Q6" s="1">
        <v>11546</v>
      </c>
      <c r="R6" s="13">
        <f t="shared" si="0"/>
        <v>138552</v>
      </c>
      <c r="T6" s="11"/>
    </row>
    <row r="7" spans="1:20" ht="30" x14ac:dyDescent="0.25">
      <c r="A7" s="7">
        <v>4</v>
      </c>
      <c r="B7" s="8" t="s">
        <v>31</v>
      </c>
      <c r="C7" s="4" t="s">
        <v>19</v>
      </c>
      <c r="D7" s="2" t="s">
        <v>23</v>
      </c>
      <c r="E7" s="2" t="s">
        <v>27</v>
      </c>
      <c r="F7" s="1">
        <v>7700</v>
      </c>
      <c r="G7" s="1">
        <v>7700</v>
      </c>
      <c r="H7" s="1">
        <v>7700</v>
      </c>
      <c r="I7" s="1">
        <v>7700</v>
      </c>
      <c r="J7" s="1">
        <v>7700</v>
      </c>
      <c r="K7" s="1">
        <v>7700</v>
      </c>
      <c r="L7" s="1">
        <v>7700</v>
      </c>
      <c r="M7" s="1">
        <v>7700</v>
      </c>
      <c r="N7" s="1">
        <v>7700</v>
      </c>
      <c r="O7" s="1">
        <v>7700</v>
      </c>
      <c r="P7" s="1">
        <v>7700</v>
      </c>
      <c r="Q7" s="1">
        <v>7700</v>
      </c>
      <c r="R7" s="13">
        <f t="shared" si="0"/>
        <v>92400</v>
      </c>
      <c r="T7" s="11"/>
    </row>
    <row r="8" spans="1:20" ht="30" x14ac:dyDescent="0.25">
      <c r="A8" s="7">
        <v>5</v>
      </c>
      <c r="B8" s="8" t="s">
        <v>32</v>
      </c>
      <c r="C8" s="4" t="s">
        <v>20</v>
      </c>
      <c r="D8" s="2" t="s">
        <v>23</v>
      </c>
      <c r="E8" s="2" t="s">
        <v>28</v>
      </c>
      <c r="F8" s="1">
        <v>20930</v>
      </c>
      <c r="G8" s="1">
        <v>18461</v>
      </c>
      <c r="H8" s="1">
        <v>15536</v>
      </c>
      <c r="I8" s="1">
        <v>12000</v>
      </c>
      <c r="J8" s="1">
        <v>7741</v>
      </c>
      <c r="K8" s="1">
        <v>0</v>
      </c>
      <c r="L8" s="1">
        <v>0</v>
      </c>
      <c r="M8" s="1">
        <v>0</v>
      </c>
      <c r="N8" s="1">
        <v>0</v>
      </c>
      <c r="O8" s="1">
        <v>7362</v>
      </c>
      <c r="P8" s="1">
        <v>14880</v>
      </c>
      <c r="Q8" s="1">
        <v>18550</v>
      </c>
      <c r="R8" s="14">
        <f t="shared" si="0"/>
        <v>115460</v>
      </c>
    </row>
    <row r="9" spans="1:20" ht="50.25" customHeight="1" x14ac:dyDescent="0.25">
      <c r="A9" s="7">
        <v>6</v>
      </c>
      <c r="B9" s="8" t="s">
        <v>33</v>
      </c>
      <c r="C9" s="4" t="s">
        <v>21</v>
      </c>
      <c r="D9" s="2" t="s">
        <v>23</v>
      </c>
      <c r="E9" s="2" t="s">
        <v>27</v>
      </c>
      <c r="F9" s="1">
        <v>2890</v>
      </c>
      <c r="G9" s="1">
        <v>2890</v>
      </c>
      <c r="H9" s="1">
        <v>2890</v>
      </c>
      <c r="I9" s="1">
        <v>2890</v>
      </c>
      <c r="J9" s="1">
        <v>2890</v>
      </c>
      <c r="K9" s="1">
        <v>2890</v>
      </c>
      <c r="L9" s="1">
        <v>2890</v>
      </c>
      <c r="M9" s="1">
        <v>2890</v>
      </c>
      <c r="N9" s="1">
        <v>2890</v>
      </c>
      <c r="O9" s="1">
        <v>2890</v>
      </c>
      <c r="P9" s="1">
        <v>2890</v>
      </c>
      <c r="Q9" s="1">
        <v>2893</v>
      </c>
      <c r="R9" s="12">
        <f t="shared" si="0"/>
        <v>34683</v>
      </c>
    </row>
    <row r="10" spans="1:20" ht="30" x14ac:dyDescent="0.25">
      <c r="A10" s="7">
        <v>7</v>
      </c>
      <c r="B10" s="8" t="s">
        <v>34</v>
      </c>
      <c r="C10" s="4" t="s">
        <v>48</v>
      </c>
      <c r="D10" s="2" t="s">
        <v>23</v>
      </c>
      <c r="E10" s="2" t="s">
        <v>27</v>
      </c>
      <c r="F10" s="1">
        <v>3895</v>
      </c>
      <c r="G10" s="1">
        <v>3895</v>
      </c>
      <c r="H10" s="1">
        <v>3985</v>
      </c>
      <c r="I10" s="1">
        <v>3895</v>
      </c>
      <c r="J10" s="1">
        <v>2710</v>
      </c>
      <c r="K10" s="1">
        <v>2035</v>
      </c>
      <c r="L10" s="1">
        <v>2035</v>
      </c>
      <c r="M10" s="1">
        <v>2035</v>
      </c>
      <c r="N10" s="1">
        <v>2035</v>
      </c>
      <c r="O10" s="1">
        <v>2710</v>
      </c>
      <c r="P10" s="1">
        <v>2710</v>
      </c>
      <c r="Q10" s="1">
        <v>2710</v>
      </c>
      <c r="R10" s="12">
        <f t="shared" si="0"/>
        <v>34650</v>
      </c>
    </row>
    <row r="11" spans="1:20" ht="30" x14ac:dyDescent="0.25">
      <c r="A11" s="7">
        <v>8</v>
      </c>
      <c r="B11" s="8" t="s">
        <v>35</v>
      </c>
      <c r="C11" s="4" t="s">
        <v>22</v>
      </c>
      <c r="D11" s="2" t="s">
        <v>23</v>
      </c>
      <c r="E11" s="2" t="s">
        <v>28</v>
      </c>
      <c r="F11" s="1">
        <v>9622</v>
      </c>
      <c r="G11" s="1">
        <v>9622</v>
      </c>
      <c r="H11" s="1">
        <v>9622</v>
      </c>
      <c r="I11" s="1">
        <v>9622</v>
      </c>
      <c r="J11" s="1">
        <v>9622</v>
      </c>
      <c r="K11" s="1">
        <v>9622</v>
      </c>
      <c r="L11" s="1">
        <v>9622</v>
      </c>
      <c r="M11" s="1">
        <v>9622</v>
      </c>
      <c r="N11" s="1">
        <v>9622</v>
      </c>
      <c r="O11" s="1">
        <v>9622</v>
      </c>
      <c r="P11" s="1">
        <v>9620</v>
      </c>
      <c r="Q11" s="1">
        <v>9620</v>
      </c>
      <c r="R11" s="12">
        <f t="shared" si="0"/>
        <v>115460</v>
      </c>
    </row>
    <row r="12" spans="1:20" ht="30" x14ac:dyDescent="0.25">
      <c r="A12" s="7">
        <v>9</v>
      </c>
      <c r="B12" s="8" t="s">
        <v>37</v>
      </c>
      <c r="C12" s="4" t="s">
        <v>42</v>
      </c>
      <c r="D12" s="2" t="s">
        <v>23</v>
      </c>
      <c r="E12" s="2" t="s">
        <v>27</v>
      </c>
      <c r="F12" s="1">
        <v>10134</v>
      </c>
      <c r="G12" s="1">
        <v>10134</v>
      </c>
      <c r="H12" s="1">
        <v>8236</v>
      </c>
      <c r="I12" s="1">
        <v>8236</v>
      </c>
      <c r="J12" s="1">
        <v>1620</v>
      </c>
      <c r="K12" s="1">
        <v>1620</v>
      </c>
      <c r="L12" s="1">
        <v>424</v>
      </c>
      <c r="M12" s="1">
        <v>424</v>
      </c>
      <c r="N12" s="1">
        <v>1630</v>
      </c>
      <c r="O12" s="1">
        <v>1630</v>
      </c>
      <c r="P12" s="1">
        <v>9680</v>
      </c>
      <c r="Q12" s="1">
        <v>9680</v>
      </c>
      <c r="R12" s="12">
        <f t="shared" si="0"/>
        <v>63448</v>
      </c>
    </row>
    <row r="13" spans="1:20" ht="30" x14ac:dyDescent="0.25">
      <c r="A13" s="7">
        <v>10</v>
      </c>
      <c r="B13" s="9" t="s">
        <v>40</v>
      </c>
      <c r="C13" s="4" t="s">
        <v>43</v>
      </c>
      <c r="D13" s="2" t="s">
        <v>23</v>
      </c>
      <c r="E13" s="2" t="s">
        <v>24</v>
      </c>
      <c r="F13" s="1">
        <v>154</v>
      </c>
      <c r="G13" s="1">
        <v>154</v>
      </c>
      <c r="H13" s="1">
        <v>154</v>
      </c>
      <c r="I13" s="1">
        <v>154</v>
      </c>
      <c r="J13" s="1">
        <v>154</v>
      </c>
      <c r="K13" s="1">
        <v>154</v>
      </c>
      <c r="L13" s="1">
        <v>154</v>
      </c>
      <c r="M13" s="1">
        <v>154</v>
      </c>
      <c r="N13" s="1">
        <v>154</v>
      </c>
      <c r="O13" s="1">
        <v>154</v>
      </c>
      <c r="P13" s="1">
        <v>154</v>
      </c>
      <c r="Q13" s="1">
        <v>149</v>
      </c>
      <c r="R13" s="12">
        <f t="shared" si="0"/>
        <v>1843</v>
      </c>
    </row>
    <row r="14" spans="1:20" ht="30" x14ac:dyDescent="0.25">
      <c r="A14" s="7">
        <v>11</v>
      </c>
      <c r="B14" s="9" t="s">
        <v>41</v>
      </c>
      <c r="C14" s="4" t="s">
        <v>44</v>
      </c>
      <c r="D14" s="2" t="s">
        <v>23</v>
      </c>
      <c r="E14" s="2" t="s">
        <v>24</v>
      </c>
      <c r="F14" s="1">
        <v>23</v>
      </c>
      <c r="G14" s="1">
        <v>23</v>
      </c>
      <c r="H14" s="1">
        <v>23</v>
      </c>
      <c r="I14" s="1">
        <v>23</v>
      </c>
      <c r="J14" s="1">
        <v>23</v>
      </c>
      <c r="K14" s="1">
        <v>23</v>
      </c>
      <c r="L14" s="1">
        <v>23</v>
      </c>
      <c r="M14" s="1">
        <v>23</v>
      </c>
      <c r="N14" s="1">
        <v>23</v>
      </c>
      <c r="O14" s="1">
        <v>23</v>
      </c>
      <c r="P14" s="1">
        <v>23</v>
      </c>
      <c r="Q14" s="1">
        <v>23</v>
      </c>
      <c r="R14" s="12">
        <f t="shared" si="0"/>
        <v>276</v>
      </c>
    </row>
    <row r="15" spans="1:20" ht="45" x14ac:dyDescent="0.25">
      <c r="A15" s="7">
        <v>12</v>
      </c>
      <c r="B15" s="8" t="s">
        <v>36</v>
      </c>
      <c r="C15" s="4" t="s">
        <v>45</v>
      </c>
      <c r="D15" s="2" t="s">
        <v>23</v>
      </c>
      <c r="E15" s="17" t="s">
        <v>51</v>
      </c>
      <c r="F15" s="1">
        <v>16010</v>
      </c>
      <c r="G15" s="1">
        <v>16010</v>
      </c>
      <c r="H15" s="1">
        <v>11685</v>
      </c>
      <c r="I15" s="1">
        <v>11685</v>
      </c>
      <c r="J15" s="1">
        <v>4000</v>
      </c>
      <c r="K15" s="1">
        <v>4000</v>
      </c>
      <c r="L15" s="1">
        <v>1778</v>
      </c>
      <c r="M15" s="1">
        <v>2610</v>
      </c>
      <c r="N15" s="1">
        <v>4790</v>
      </c>
      <c r="O15" s="1">
        <v>4790</v>
      </c>
      <c r="P15" s="1">
        <v>13153</v>
      </c>
      <c r="Q15" s="1">
        <v>13403</v>
      </c>
      <c r="R15" s="12">
        <f t="shared" si="0"/>
        <v>103914</v>
      </c>
    </row>
    <row r="16" spans="1:20" ht="30" x14ac:dyDescent="0.25">
      <c r="A16" s="7">
        <v>13</v>
      </c>
      <c r="B16" s="8" t="s">
        <v>38</v>
      </c>
      <c r="C16" s="4" t="s">
        <v>46</v>
      </c>
      <c r="D16" s="2" t="s">
        <v>23</v>
      </c>
      <c r="E16" s="2" t="s">
        <v>27</v>
      </c>
      <c r="F16" s="1">
        <v>7800</v>
      </c>
      <c r="G16" s="1">
        <v>7800</v>
      </c>
      <c r="H16" s="1">
        <v>4654</v>
      </c>
      <c r="I16" s="1">
        <v>4654</v>
      </c>
      <c r="J16" s="1">
        <v>1038</v>
      </c>
      <c r="K16" s="1">
        <v>1038</v>
      </c>
      <c r="L16" s="1">
        <v>400</v>
      </c>
      <c r="M16" s="1">
        <v>400</v>
      </c>
      <c r="N16" s="1">
        <v>1380</v>
      </c>
      <c r="O16" s="1">
        <v>1380</v>
      </c>
      <c r="P16" s="1">
        <v>7800</v>
      </c>
      <c r="Q16" s="1">
        <v>7800</v>
      </c>
      <c r="R16" s="12">
        <f t="shared" si="0"/>
        <v>46144</v>
      </c>
      <c r="S16" s="3"/>
    </row>
    <row r="17" spans="1:19" ht="30" x14ac:dyDescent="0.25">
      <c r="A17" s="7">
        <v>14</v>
      </c>
      <c r="B17" s="8" t="s">
        <v>39</v>
      </c>
      <c r="C17" s="4" t="s">
        <v>47</v>
      </c>
      <c r="D17" s="2" t="s">
        <v>23</v>
      </c>
      <c r="E17" s="2" t="s">
        <v>27</v>
      </c>
      <c r="F17" s="1">
        <v>8624</v>
      </c>
      <c r="G17" s="1">
        <v>8624</v>
      </c>
      <c r="H17" s="1">
        <v>6192</v>
      </c>
      <c r="I17" s="1">
        <v>6192</v>
      </c>
      <c r="J17" s="1">
        <v>1760</v>
      </c>
      <c r="K17" s="1">
        <v>1760</v>
      </c>
      <c r="L17" s="1">
        <v>558</v>
      </c>
      <c r="M17" s="1">
        <v>558</v>
      </c>
      <c r="N17" s="1">
        <v>2709</v>
      </c>
      <c r="O17" s="1">
        <v>2709</v>
      </c>
      <c r="P17" s="1">
        <v>7475</v>
      </c>
      <c r="Q17" s="1">
        <v>10589</v>
      </c>
      <c r="R17" s="12">
        <f t="shared" si="0"/>
        <v>57750</v>
      </c>
      <c r="S17" s="3"/>
    </row>
    <row r="18" spans="1:19" x14ac:dyDescent="0.25">
      <c r="R18" s="15">
        <f>SUM(R4:R17)</f>
        <v>5244085</v>
      </c>
    </row>
  </sheetData>
  <mergeCells count="1">
    <mergeCell ref="A2:Q2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  <headerFooter>
    <oddHeader>&amp;LZnak sprawy: 35/ZP/2023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Szeremeta</dc:creator>
  <cp:lastModifiedBy>Kamila Kraft</cp:lastModifiedBy>
  <cp:lastPrinted>2024-01-02T11:07:25Z</cp:lastPrinted>
  <dcterms:created xsi:type="dcterms:W3CDTF">2018-10-04T12:01:19Z</dcterms:created>
  <dcterms:modified xsi:type="dcterms:W3CDTF">2024-01-02T11:12:27Z</dcterms:modified>
</cp:coreProperties>
</file>