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C:\Users\mateusz.albrycht\AppData\Local\Temp\ezdpuw\20220630141042140\"/>
    </mc:Choice>
  </mc:AlternateContent>
  <xr:revisionPtr revIDLastSave="0" documentId="13_ncr:1_{E1B4BFF0-C7C2-4383-898D-664B6117FA90}" xr6:coauthVersionLast="47" xr6:coauthVersionMax="47" xr10:uidLastSave="{00000000-0000-0000-0000-000000000000}"/>
  <bookViews>
    <workbookView xWindow="15540" yWindow="510" windowWidth="20880" windowHeight="17385" xr2:uid="{00000000-000D-0000-FFFF-FFFF00000000}"/>
  </bookViews>
  <sheets>
    <sheet name="Kosztorys ofertowy" sheetId="1" r:id="rId1"/>
  </sheets>
  <definedNames>
    <definedName name="_xlnm.Print_Area" localSheetId="0">'Kosztorys ofertowy'!$A$1:$K$120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1" i="1" l="1"/>
  <c r="J111" i="1" s="1"/>
  <c r="H99" i="1"/>
  <c r="J99" i="1" s="1"/>
  <c r="H25" i="1"/>
  <c r="J25" i="1" s="1"/>
  <c r="K25" i="1" s="1"/>
  <c r="E29" i="1" s="1"/>
  <c r="H87" i="1"/>
  <c r="E90" i="1" s="1"/>
  <c r="H74" i="1"/>
  <c r="J74" i="1" s="1"/>
  <c r="H61" i="1"/>
  <c r="J61" i="1" s="1"/>
  <c r="H49" i="1"/>
  <c r="E52" i="1" s="1"/>
  <c r="H37" i="1"/>
  <c r="E40" i="1" s="1"/>
  <c r="E116" i="1" l="1"/>
  <c r="K111" i="1"/>
  <c r="E115" i="1" s="1"/>
  <c r="E114" i="1"/>
  <c r="E104" i="1"/>
  <c r="K99" i="1"/>
  <c r="E103" i="1" s="1"/>
  <c r="E102" i="1"/>
  <c r="J37" i="1"/>
  <c r="K37" i="1" s="1"/>
  <c r="E41" i="1" s="1"/>
  <c r="J87" i="1"/>
  <c r="E77" i="1"/>
  <c r="E79" i="1"/>
  <c r="K74" i="1"/>
  <c r="E78" i="1" s="1"/>
  <c r="E64" i="1"/>
  <c r="E66" i="1"/>
  <c r="K61" i="1"/>
  <c r="E65" i="1" s="1"/>
  <c r="J49" i="1"/>
  <c r="E42" i="1"/>
  <c r="E30" i="1"/>
  <c r="E28" i="1"/>
  <c r="K87" i="1" l="1"/>
  <c r="E91" i="1" s="1"/>
  <c r="E92" i="1"/>
  <c r="K49" i="1"/>
  <c r="E53" i="1" s="1"/>
  <c r="E54" i="1"/>
</calcChain>
</file>

<file path=xl/sharedStrings.xml><?xml version="1.0" encoding="utf-8"?>
<sst xmlns="http://schemas.openxmlformats.org/spreadsheetml/2006/main" count="168" uniqueCount="34">
  <si>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</si>
  <si>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</si>
  <si>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</si>
  <si>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</si>
  <si>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</si>
  <si>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</si>
  <si>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</si>
  <si>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</si>
  <si>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</si>
  <si>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</si>
  <si>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>Cena łączna netto w PLN</t>
  </si>
  <si>
    <t>Cena łączna brutto w PLN</t>
  </si>
  <si>
    <t>____________________________, dnia ______________</t>
  </si>
  <si>
    <t>(Nazwa i adres wykonawcy)</t>
  </si>
  <si>
    <t>KOSZTORYS OFERTOWY</t>
  </si>
  <si>
    <t>Nadleśnictwo Miechów</t>
  </si>
  <si>
    <t xml:space="preserve">32-200 Miechów; Oś.KOLEJOWE;54A               </t>
  </si>
  <si>
    <t>Cena łączna brutto słownie:</t>
  </si>
  <si>
    <t>(podpis)</t>
  </si>
  <si>
    <t>Załącznik nr 2 do Zapytania ofertowego</t>
  </si>
  <si>
    <t>Odpowiadając na zapytanie ofertowe dot: „usługę pielęgnacji upraw”' składamy niniejszym ofertę tego zamówienia i oferujemy następujące cenę jednostkową na zamówienia:</t>
  </si>
  <si>
    <t>KOSZ-CHN</t>
  </si>
  <si>
    <t>Wykaszanie chwastów w uprawach oraz usuwanie nalotów w uprawach pochodnych</t>
  </si>
  <si>
    <t>ha</t>
  </si>
  <si>
    <t>Część 1 - Leśnictwo Opacz część 1</t>
  </si>
  <si>
    <t>Część 2 - Leśnictwo Opacz część 2</t>
  </si>
  <si>
    <t>107</t>
  </si>
  <si>
    <t>Część 3 - Leśnictwo Chrusty</t>
  </si>
  <si>
    <t>Część 4 - Leśnictwo Sosnówka</t>
  </si>
  <si>
    <t>Część 5 - Leśnictwo Trąby część 1</t>
  </si>
  <si>
    <t>Część 6 - Leśnictwo Trąby część 2</t>
  </si>
  <si>
    <t>Część 7 - Leśnictwo Trąby część 3</t>
  </si>
  <si>
    <t>Część 8 - Leśnictwo Trąby część 4</t>
  </si>
  <si>
    <t>Uzupełniamy wyłacznie pola na które składamy ofertę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</si>
</sst>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0"/>
      <color indexed="63"/>
      <name val="Arial"/>
      <family val="2"/>
      <charset val="238"/>
    </font>
    <font>
      <sz val="9"/>
      <color indexed="63"/>
      <name val="Arial"/>
      <family val="2"/>
      <charset val="238"/>
    </font>
    <font>
      <i/>
      <sz val="10"/>
      <color indexed="63"/>
      <name val="Arial"/>
      <family val="2"/>
      <charset val="238"/>
    </font>
    <font>
      <sz val="8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theme="2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8" fillId="5" borderId="0" xfId="0" applyFont="1" applyFill="1" applyAlignment="1" applyProtection="1">
      <alignment horizontal="left"/>
      <protection locked="0"/>
    </xf>
    <xf numFmtId="0" fontId="8" fillId="5" borderId="0" xfId="0" applyFont="1" applyFill="1" applyAlignment="1" applyProtection="1">
      <alignment horizontal="center" vertical="center"/>
      <protection locked="0"/>
    </xf>
    <xf numFmtId="2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0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left"/>
      <protection locked="0"/>
    </xf>
    <xf numFmtId="49" fontId="4" fillId="2" borderId="0" xfId="0" applyNumberFormat="1" applyFont="1" applyFill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2" fontId="2" fillId="3" borderId="1" xfId="0" applyNumberFormat="1" applyFont="1" applyFill="1" applyBorder="1" applyAlignment="1" applyProtection="1">
      <alignment horizontal="center" vertical="center" wrapText="1"/>
    </xf>
    <xf numFmtId="49" fontId="2" fillId="3" borderId="1" xfId="0" applyNumberFormat="1" applyFont="1" applyFill="1" applyBorder="1" applyAlignment="1" applyProtection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/>
    </xf>
    <xf numFmtId="2" fontId="1" fillId="2" borderId="0" xfId="0" applyNumberFormat="1" applyFont="1" applyFill="1" applyAlignment="1" applyProtection="1">
      <alignment horizontal="center" vertical="center"/>
    </xf>
    <xf numFmtId="0" fontId="1" fillId="2" borderId="0" xfId="0" applyFont="1" applyFill="1" applyAlignment="1" applyProtection="1">
      <alignment horizontal="left"/>
    </xf>
    <xf numFmtId="2" fontId="1" fillId="2" borderId="0" xfId="0" applyNumberFormat="1" applyFont="1" applyFill="1" applyAlignment="1" applyProtection="1">
      <alignment horizontal="center"/>
    </xf>
    <xf numFmtId="2" fontId="1" fillId="2" borderId="0" xfId="0" applyNumberFormat="1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Alignment="1" applyProtection="1">
      <alignment horizontal="left" vertical="center" wrapText="1"/>
    </xf>
    <xf numFmtId="49" fontId="1" fillId="2" borderId="0" xfId="0" applyNumberFormat="1" applyFont="1" applyFill="1" applyBorder="1" applyAlignment="1" applyProtection="1">
      <alignment horizontal="center" vertical="center" wrapText="1"/>
    </xf>
    <xf numFmtId="49" fontId="1" fillId="2" borderId="0" xfId="0" applyNumberFormat="1" applyFont="1" applyFill="1" applyBorder="1" applyAlignment="1" applyProtection="1">
      <alignment horizontal="center" vertical="center"/>
    </xf>
    <xf numFmtId="49" fontId="1" fillId="2" borderId="0" xfId="0" applyNumberFormat="1" applyFont="1" applyFill="1" applyBorder="1" applyAlignment="1" applyProtection="1">
      <alignment horizontal="left" vertical="center"/>
    </xf>
    <xf numFmtId="49" fontId="3" fillId="2" borderId="0" xfId="0" applyNumberFormat="1" applyFont="1" applyFill="1" applyBorder="1" applyAlignment="1" applyProtection="1">
      <alignment horizontal="left" vertical="center" wrapText="1"/>
    </xf>
    <xf numFmtId="0" fontId="0" fillId="6" borderId="0" xfId="0" applyFill="1" applyProtection="1">
      <protection locked="0"/>
    </xf>
    <xf numFmtId="0" fontId="8" fillId="7" borderId="0" xfId="0" applyFont="1" applyFill="1" applyAlignment="1" applyProtection="1">
      <alignment horizontal="center" vertical="center"/>
      <protection locked="0"/>
    </xf>
    <xf numFmtId="49" fontId="7" fillId="4" borderId="3" xfId="0" applyNumberFormat="1" applyFont="1" applyFill="1" applyBorder="1" applyAlignment="1" applyProtection="1">
      <alignment horizontal="center" vertical="center"/>
    </xf>
    <xf numFmtId="2" fontId="7" fillId="4" borderId="3" xfId="0" applyNumberFormat="1" applyFont="1" applyFill="1" applyBorder="1" applyAlignment="1" applyProtection="1">
      <alignment horizontal="center" vertical="center"/>
    </xf>
    <xf numFmtId="49" fontId="7" fillId="4" borderId="3" xfId="0" applyNumberFormat="1" applyFont="1" applyFill="1" applyBorder="1" applyAlignment="1" applyProtection="1">
      <alignment horizontal="center" vertical="center"/>
      <protection locked="0"/>
    </xf>
    <xf numFmtId="49" fontId="9" fillId="7" borderId="7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left" vertical="center"/>
    </xf>
    <xf numFmtId="2" fontId="7" fillId="4" borderId="4" xfId="0" applyNumberFormat="1" applyFont="1" applyFill="1" applyBorder="1" applyAlignment="1" applyProtection="1">
      <alignment horizontal="center" vertical="center"/>
    </xf>
    <xf numFmtId="2" fontId="7" fillId="4" borderId="5" xfId="0" applyNumberFormat="1" applyFont="1" applyFill="1" applyBorder="1" applyAlignment="1" applyProtection="1">
      <alignment horizontal="center" vertical="center"/>
    </xf>
    <xf numFmtId="2" fontId="7" fillId="4" borderId="6" xfId="0" applyNumberFormat="1" applyFont="1" applyFill="1" applyBorder="1" applyAlignment="1" applyProtection="1">
      <alignment horizontal="center" vertical="center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horizontal="center" vertical="center" wrapText="1"/>
    </xf>
    <xf numFmtId="49" fontId="6" fillId="2" borderId="0" xfId="0" applyNumberFormat="1" applyFont="1" applyFill="1" applyAlignment="1" applyProtection="1">
      <alignment horizontal="center" vertical="center"/>
      <protection locked="0"/>
    </xf>
    <xf numFmtId="49" fontId="5" fillId="2" borderId="0" xfId="0" applyNumberFormat="1" applyFont="1" applyFill="1" applyAlignment="1" applyProtection="1">
      <alignment horizontal="left" vertical="center"/>
      <protection locked="0"/>
    </xf>
    <xf numFmtId="49" fontId="3" fillId="2" borderId="0" xfId="0" applyNumberFormat="1" applyFont="1" applyFill="1" applyAlignment="1" applyProtection="1">
      <alignment horizontal="center" vertical="top"/>
      <protection locked="0"/>
    </xf>
    <xf numFmtId="0" fontId="11" fillId="2" borderId="0" xfId="0" applyFont="1" applyFill="1" applyAlignment="1" applyProtection="1">
      <alignment horizontal="left" vertical="center" wrapText="1"/>
    </xf>
    <xf numFmtId="49" fontId="9" fillId="5" borderId="7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B1:K119"/>
  <sheetViews>
    <sheetView tabSelected="1" view="pageBreakPreview" topLeftCell="A37" zoomScaleNormal="100" zoomScaleSheetLayoutView="100" workbookViewId="0">
      <selection activeCell="G51" sqref="G51"/>
    </sheetView>
  </sheetViews>
  <sheetFormatPr defaultColWidth="9.140625" defaultRowHeight="12.75" x14ac:dyDescent="0.2"/>
  <cols>
    <col min="1" max="1" width="0.140625" style="8" customWidth="1"/>
    <col min="2" max="2" width="20.28515625" style="8" customWidth="1"/>
    <col min="3" max="3" width="11.140625" style="8" customWidth="1"/>
    <col min="4" max="4" width="51.85546875" style="8" customWidth="1"/>
    <col min="5" max="5" width="5.85546875" style="8" customWidth="1"/>
    <col min="6" max="7" width="10.7109375" style="8" customWidth="1"/>
    <col min="8" max="8" width="11.7109375" style="8" customWidth="1"/>
    <col min="9" max="9" width="7.85546875" style="8" customWidth="1"/>
    <col min="10" max="10" width="10.7109375" style="8" customWidth="1"/>
    <col min="11" max="11" width="14.7109375" style="8" customWidth="1"/>
    <col min="12" max="16384" width="9.140625" style="8"/>
  </cols>
  <sheetData>
    <row r="1" spans="2:11" s="6" customFormat="1" ht="1.5" customHeight="1" x14ac:dyDescent="0.2"/>
    <row r="2" spans="2:11" s="6" customFormat="1" ht="17.649999999999999" customHeight="1" x14ac:dyDescent="0.2">
      <c r="G2" s="33" t="s">
        <v>19</v>
      </c>
      <c r="H2" s="33"/>
      <c r="I2" s="33"/>
      <c r="J2" s="33"/>
      <c r="K2" s="33"/>
    </row>
    <row r="3" spans="2:11" s="6" customFormat="1" ht="6.95" customHeight="1" x14ac:dyDescent="0.2"/>
    <row r="4" spans="2:11" s="6" customFormat="1" ht="2.65" customHeight="1" x14ac:dyDescent="0.2">
      <c r="B4" s="34"/>
      <c r="C4" s="34"/>
    </row>
    <row r="5" spans="2:11" s="6" customFormat="1" ht="29.85" customHeight="1" x14ac:dyDescent="0.2"/>
    <row r="6" spans="2:11" s="6" customFormat="1" ht="2.65" customHeight="1" x14ac:dyDescent="0.2">
      <c r="B6" s="34"/>
      <c r="C6" s="34"/>
    </row>
    <row r="7" spans="2:11" s="6" customFormat="1" ht="19.7" customHeight="1" x14ac:dyDescent="0.2"/>
    <row r="8" spans="2:11" s="6" customFormat="1" ht="10.7" customHeight="1" x14ac:dyDescent="0.2">
      <c r="F8" s="37" t="s">
        <v>12</v>
      </c>
      <c r="G8" s="37"/>
      <c r="H8" s="37"/>
      <c r="I8" s="37"/>
      <c r="J8" s="37"/>
      <c r="K8" s="37"/>
    </row>
    <row r="9" spans="2:11" s="6" customFormat="1" ht="2.65" customHeight="1" x14ac:dyDescent="0.2">
      <c r="B9" s="34"/>
      <c r="C9" s="34"/>
      <c r="F9" s="37"/>
      <c r="G9" s="37"/>
      <c r="H9" s="37"/>
      <c r="I9" s="37"/>
      <c r="J9" s="37"/>
      <c r="K9" s="37"/>
    </row>
    <row r="10" spans="2:11" s="6" customFormat="1" ht="3.2" customHeight="1" x14ac:dyDescent="0.2">
      <c r="F10" s="37"/>
      <c r="G10" s="37"/>
      <c r="H10" s="37"/>
      <c r="I10" s="37"/>
      <c r="J10" s="37"/>
      <c r="K10" s="37"/>
    </row>
    <row r="11" spans="2:11" s="6" customFormat="1" ht="3.75" customHeight="1" x14ac:dyDescent="0.2">
      <c r="B11" s="38" t="s">
        <v>13</v>
      </c>
      <c r="C11" s="38"/>
      <c r="F11" s="37"/>
      <c r="G11" s="37"/>
      <c r="H11" s="37"/>
      <c r="I11" s="37"/>
      <c r="J11" s="37"/>
      <c r="K11" s="37"/>
    </row>
    <row r="12" spans="2:11" s="6" customFormat="1" ht="15.95" customHeight="1" x14ac:dyDescent="0.2">
      <c r="B12" s="38"/>
      <c r="C12" s="38"/>
    </row>
    <row r="13" spans="2:11" s="6" customFormat="1" ht="48.6" customHeight="1" x14ac:dyDescent="0.2"/>
    <row r="14" spans="2:11" s="6" customFormat="1" ht="24" customHeight="1" x14ac:dyDescent="0.2">
      <c r="D14" s="36" t="s">
        <v>14</v>
      </c>
      <c r="E14" s="36"/>
    </row>
    <row r="15" spans="2:11" s="6" customFormat="1" ht="3.75" customHeight="1" x14ac:dyDescent="0.2"/>
    <row r="16" spans="2:11" s="6" customFormat="1" ht="20.85" customHeight="1" x14ac:dyDescent="0.2">
      <c r="B16" s="7" t="s">
        <v>15</v>
      </c>
    </row>
    <row r="17" spans="2:11" s="6" customFormat="1" ht="2.65" customHeight="1" x14ac:dyDescent="0.2"/>
    <row r="18" spans="2:11" s="6" customFormat="1" ht="20.85" customHeight="1" x14ac:dyDescent="0.2">
      <c r="B18" s="7" t="s">
        <v>16</v>
      </c>
    </row>
    <row r="19" spans="2:11" s="6" customFormat="1" ht="21.6" customHeight="1" x14ac:dyDescent="0.2">
      <c r="B19" s="13"/>
      <c r="C19" s="13"/>
      <c r="D19" s="13"/>
      <c r="E19" s="13"/>
      <c r="F19" s="13"/>
      <c r="G19" s="13"/>
      <c r="H19" s="13"/>
      <c r="I19" s="13"/>
      <c r="J19" s="13"/>
      <c r="K19" s="13"/>
    </row>
    <row r="20" spans="2:11" s="6" customFormat="1" ht="82.15" customHeight="1" x14ac:dyDescent="0.2">
      <c r="B20" s="35" t="s">
        <v>20</v>
      </c>
      <c r="C20" s="35"/>
      <c r="D20" s="35"/>
      <c r="E20" s="35"/>
      <c r="F20" s="35"/>
      <c r="G20" s="35"/>
      <c r="H20" s="35"/>
      <c r="I20" s="35"/>
      <c r="J20" s="35"/>
      <c r="K20" s="35"/>
    </row>
    <row r="21" spans="2:11" s="6" customFormat="1" ht="15.75" x14ac:dyDescent="0.2">
      <c r="B21" s="39" t="s">
        <v>33</v>
      </c>
      <c r="C21" s="39"/>
      <c r="D21" s="39"/>
      <c r="E21" s="39"/>
      <c r="F21" s="39"/>
      <c r="G21" s="39"/>
      <c r="H21" s="39"/>
      <c r="I21" s="39"/>
      <c r="J21" s="39"/>
      <c r="K21" s="39"/>
    </row>
    <row r="22" spans="2:11" s="6" customFormat="1" ht="20.85" customHeight="1" x14ac:dyDescent="0.2">
      <c r="B22" s="29" t="s">
        <v>24</v>
      </c>
      <c r="C22" s="29"/>
      <c r="D22" s="29"/>
      <c r="E22" s="13"/>
      <c r="F22" s="12"/>
      <c r="G22" s="12"/>
      <c r="H22" s="12"/>
      <c r="I22" s="13"/>
      <c r="J22" s="14"/>
      <c r="K22" s="14"/>
    </row>
    <row r="23" spans="2:11" s="6" customFormat="1" ht="10.15" customHeight="1" x14ac:dyDescent="0.2">
      <c r="B23" s="13"/>
      <c r="C23" s="13"/>
      <c r="D23" s="13"/>
      <c r="E23" s="13"/>
      <c r="F23" s="12"/>
      <c r="G23" s="12"/>
      <c r="H23" s="12"/>
      <c r="I23" s="13"/>
      <c r="J23" s="14"/>
      <c r="K23" s="14"/>
    </row>
    <row r="24" spans="2:11" s="6" customFormat="1" ht="46.5" customHeight="1" x14ac:dyDescent="0.2">
      <c r="B24" s="16" t="s">
        <v>0</v>
      </c>
      <c r="C24" s="10" t="s">
        <v>1</v>
      </c>
      <c r="D24" s="10" t="s">
        <v>2</v>
      </c>
      <c r="E24" s="10" t="s">
        <v>3</v>
      </c>
      <c r="F24" s="9" t="s">
        <v>4</v>
      </c>
      <c r="G24" s="3" t="s">
        <v>5</v>
      </c>
      <c r="H24" s="9" t="s">
        <v>6</v>
      </c>
      <c r="I24" s="10" t="s">
        <v>7</v>
      </c>
      <c r="J24" s="9" t="s">
        <v>8</v>
      </c>
      <c r="K24" s="9" t="s">
        <v>9</v>
      </c>
    </row>
    <row r="25" spans="2:11" s="6" customFormat="1" ht="27" customHeight="1" x14ac:dyDescent="0.2">
      <c r="B25" s="17" t="s">
        <v>26</v>
      </c>
      <c r="C25" s="17" t="s">
        <v>21</v>
      </c>
      <c r="D25" s="18" t="s">
        <v>22</v>
      </c>
      <c r="E25" s="17" t="s">
        <v>23</v>
      </c>
      <c r="F25" s="11">
        <v>7.65</v>
      </c>
      <c r="G25" s="4"/>
      <c r="H25" s="11">
        <f>F25*G25</f>
        <v>0</v>
      </c>
      <c r="I25" s="11">
        <v>8</v>
      </c>
      <c r="J25" s="11">
        <f>H25*I25/100</f>
        <v>0</v>
      </c>
      <c r="K25" s="11">
        <f>J25+H25</f>
        <v>0</v>
      </c>
    </row>
    <row r="26" spans="2:11" s="6" customFormat="1" ht="19.7" customHeight="1" x14ac:dyDescent="0.2">
      <c r="B26" s="20"/>
      <c r="C26" s="20"/>
      <c r="D26" s="22"/>
      <c r="E26" s="20"/>
      <c r="F26" s="15"/>
      <c r="G26" s="5"/>
      <c r="H26" s="15"/>
      <c r="I26" s="15"/>
      <c r="J26" s="15"/>
      <c r="K26" s="15"/>
    </row>
    <row r="27" spans="2:11" s="6" customFormat="1" ht="15" customHeight="1" x14ac:dyDescent="0.2">
      <c r="B27" s="19"/>
      <c r="C27" s="20"/>
      <c r="D27" s="21"/>
      <c r="E27" s="20"/>
      <c r="F27" s="15"/>
      <c r="G27" s="5"/>
      <c r="H27" s="15"/>
      <c r="I27" s="15"/>
      <c r="J27" s="15"/>
      <c r="K27" s="15"/>
    </row>
    <row r="28" spans="2:11" s="6" customFormat="1" ht="18.399999999999999" customHeight="1" x14ac:dyDescent="0.2">
      <c r="B28" s="25" t="s">
        <v>10</v>
      </c>
      <c r="C28" s="25"/>
      <c r="D28" s="25"/>
      <c r="E28" s="26">
        <f>H25</f>
        <v>0</v>
      </c>
      <c r="F28" s="26"/>
      <c r="G28" s="26"/>
      <c r="H28" s="26"/>
      <c r="I28" s="26"/>
      <c r="J28" s="26"/>
      <c r="K28" s="26"/>
    </row>
    <row r="29" spans="2:11" s="6" customFormat="1" ht="18.399999999999999" customHeight="1" x14ac:dyDescent="0.2">
      <c r="B29" s="25" t="s">
        <v>11</v>
      </c>
      <c r="C29" s="25"/>
      <c r="D29" s="25"/>
      <c r="E29" s="30">
        <f>K25</f>
        <v>0</v>
      </c>
      <c r="F29" s="31"/>
      <c r="G29" s="31"/>
      <c r="H29" s="31"/>
      <c r="I29" s="31"/>
      <c r="J29" s="31"/>
      <c r="K29" s="32"/>
    </row>
    <row r="30" spans="2:11" ht="18.399999999999999" customHeight="1" x14ac:dyDescent="0.2">
      <c r="B30" s="25" t="s">
        <v>8</v>
      </c>
      <c r="C30" s="25"/>
      <c r="D30" s="25"/>
      <c r="E30" s="26">
        <f>J25</f>
        <v>0</v>
      </c>
      <c r="F30" s="26"/>
      <c r="G30" s="26"/>
      <c r="H30" s="26"/>
      <c r="I30" s="26"/>
      <c r="J30" s="26"/>
      <c r="K30" s="26"/>
    </row>
    <row r="31" spans="2:11" ht="53.45" customHeight="1" x14ac:dyDescent="0.2">
      <c r="B31" s="27" t="s">
        <v>17</v>
      </c>
      <c r="C31" s="27"/>
      <c r="D31" s="27"/>
      <c r="E31" s="27"/>
      <c r="F31" s="27"/>
      <c r="G31" s="27"/>
      <c r="H31" s="27"/>
      <c r="I31" s="27"/>
      <c r="J31" s="27"/>
      <c r="K31" s="27"/>
    </row>
    <row r="32" spans="2:11" ht="47.45" customHeight="1" x14ac:dyDescent="0.2">
      <c r="B32" s="1"/>
      <c r="C32" s="1"/>
      <c r="D32" s="1"/>
      <c r="E32" s="2"/>
      <c r="F32" s="2"/>
      <c r="G32" s="2"/>
      <c r="H32" s="2"/>
      <c r="I32" s="2"/>
      <c r="J32" s="2"/>
      <c r="K32" s="2"/>
    </row>
    <row r="33" spans="2:11" ht="51.6" customHeight="1" x14ac:dyDescent="0.2">
      <c r="B33" s="1"/>
      <c r="C33" s="1"/>
      <c r="D33" s="1"/>
      <c r="E33" s="2"/>
      <c r="F33" s="2"/>
      <c r="G33" s="2"/>
      <c r="H33" s="40" t="s">
        <v>18</v>
      </c>
      <c r="I33" s="40"/>
      <c r="J33" s="2"/>
      <c r="K33" s="2"/>
    </row>
    <row r="34" spans="2:11" ht="15.75" x14ac:dyDescent="0.2">
      <c r="B34" s="29" t="s">
        <v>25</v>
      </c>
      <c r="C34" s="29"/>
      <c r="D34" s="29"/>
      <c r="E34" s="13"/>
      <c r="F34" s="12"/>
      <c r="G34" s="12"/>
      <c r="H34" s="12"/>
      <c r="I34" s="13"/>
      <c r="J34" s="14"/>
      <c r="K34" s="14"/>
    </row>
    <row r="35" spans="2:11" x14ac:dyDescent="0.2">
      <c r="B35" s="13"/>
      <c r="C35" s="13"/>
      <c r="D35" s="13"/>
      <c r="E35" s="13"/>
      <c r="F35" s="12"/>
      <c r="G35" s="12"/>
      <c r="H35" s="12"/>
      <c r="I35" s="13"/>
      <c r="J35" s="14"/>
      <c r="K35" s="14"/>
    </row>
    <row r="36" spans="2:11" ht="45" x14ac:dyDescent="0.2">
      <c r="B36" s="16" t="s">
        <v>0</v>
      </c>
      <c r="C36" s="10" t="s">
        <v>1</v>
      </c>
      <c r="D36" s="10" t="s">
        <v>2</v>
      </c>
      <c r="E36" s="10" t="s">
        <v>3</v>
      </c>
      <c r="F36" s="9" t="s">
        <v>4</v>
      </c>
      <c r="G36" s="3" t="s">
        <v>5</v>
      </c>
      <c r="H36" s="9" t="s">
        <v>6</v>
      </c>
      <c r="I36" s="10" t="s">
        <v>7</v>
      </c>
      <c r="J36" s="9" t="s">
        <v>8</v>
      </c>
      <c r="K36" s="9" t="s">
        <v>9</v>
      </c>
    </row>
    <row r="37" spans="2:11" ht="22.5" x14ac:dyDescent="0.2">
      <c r="B37" s="17" t="s">
        <v>26</v>
      </c>
      <c r="C37" s="17" t="s">
        <v>21</v>
      </c>
      <c r="D37" s="18" t="s">
        <v>22</v>
      </c>
      <c r="E37" s="17" t="s">
        <v>23</v>
      </c>
      <c r="F37" s="11">
        <v>4.66</v>
      </c>
      <c r="G37" s="4"/>
      <c r="H37" s="11">
        <f>F37*G37</f>
        <v>0</v>
      </c>
      <c r="I37" s="11">
        <v>8</v>
      </c>
      <c r="J37" s="11">
        <f>H37*I37/100</f>
        <v>0</v>
      </c>
      <c r="K37" s="11">
        <f>J37+H37</f>
        <v>0</v>
      </c>
    </row>
    <row r="38" spans="2:11" x14ac:dyDescent="0.2">
      <c r="B38" s="20"/>
      <c r="C38" s="20"/>
      <c r="D38" s="22"/>
      <c r="E38" s="20"/>
      <c r="F38" s="15"/>
      <c r="G38" s="5"/>
      <c r="H38" s="15"/>
      <c r="I38" s="15"/>
      <c r="J38" s="15"/>
      <c r="K38" s="15"/>
    </row>
    <row r="39" spans="2:11" x14ac:dyDescent="0.2">
      <c r="B39" s="19"/>
      <c r="C39" s="20"/>
      <c r="D39" s="21"/>
      <c r="E39" s="20"/>
      <c r="F39" s="15"/>
      <c r="G39" s="5"/>
      <c r="H39" s="15"/>
      <c r="I39" s="15"/>
      <c r="J39" s="15"/>
      <c r="K39" s="15"/>
    </row>
    <row r="40" spans="2:11" ht="18" customHeight="1" x14ac:dyDescent="0.2">
      <c r="B40" s="25" t="s">
        <v>10</v>
      </c>
      <c r="C40" s="25"/>
      <c r="D40" s="25"/>
      <c r="E40" s="26">
        <f>H37</f>
        <v>0</v>
      </c>
      <c r="F40" s="26"/>
      <c r="G40" s="26"/>
      <c r="H40" s="26"/>
      <c r="I40" s="26"/>
      <c r="J40" s="26"/>
      <c r="K40" s="26"/>
    </row>
    <row r="41" spans="2:11" ht="18" customHeight="1" x14ac:dyDescent="0.2">
      <c r="B41" s="25" t="s">
        <v>11</v>
      </c>
      <c r="C41" s="25"/>
      <c r="D41" s="25"/>
      <c r="E41" s="30">
        <f>K37</f>
        <v>0</v>
      </c>
      <c r="F41" s="31"/>
      <c r="G41" s="31"/>
      <c r="H41" s="31"/>
      <c r="I41" s="31"/>
      <c r="J41" s="31"/>
      <c r="K41" s="32"/>
    </row>
    <row r="42" spans="2:11" ht="18" customHeight="1" x14ac:dyDescent="0.2">
      <c r="B42" s="25" t="s">
        <v>8</v>
      </c>
      <c r="C42" s="25"/>
      <c r="D42" s="25"/>
      <c r="E42" s="26">
        <f>J37</f>
        <v>0</v>
      </c>
      <c r="F42" s="26"/>
      <c r="G42" s="26"/>
      <c r="H42" s="26"/>
      <c r="I42" s="26"/>
      <c r="J42" s="26"/>
      <c r="K42" s="26"/>
    </row>
    <row r="43" spans="2:11" ht="53.25" customHeight="1" x14ac:dyDescent="0.2">
      <c r="B43" s="27" t="s">
        <v>17</v>
      </c>
      <c r="C43" s="27"/>
      <c r="D43" s="27"/>
      <c r="E43" s="27"/>
      <c r="F43" s="27"/>
      <c r="G43" s="27"/>
      <c r="H43" s="27"/>
      <c r="I43" s="27"/>
      <c r="J43" s="27"/>
      <c r="K43" s="27"/>
    </row>
    <row r="44" spans="2:11" ht="43.5" customHeight="1" x14ac:dyDescent="0.2">
      <c r="B44" s="1"/>
      <c r="C44" s="1"/>
      <c r="D44" s="1"/>
      <c r="E44" s="2"/>
      <c r="F44" s="2"/>
      <c r="G44" s="2"/>
      <c r="H44" s="2"/>
      <c r="I44" s="2"/>
      <c r="J44" s="2"/>
      <c r="K44" s="2"/>
    </row>
    <row r="45" spans="2:11" ht="38.25" customHeight="1" x14ac:dyDescent="0.2">
      <c r="B45" s="1"/>
      <c r="C45" s="1"/>
      <c r="D45" s="1"/>
      <c r="E45" s="2"/>
      <c r="F45" s="2"/>
      <c r="G45" s="2"/>
      <c r="H45" s="40" t="s">
        <v>18</v>
      </c>
      <c r="I45" s="40"/>
      <c r="J45" s="2"/>
      <c r="K45" s="2"/>
    </row>
    <row r="46" spans="2:11" ht="15.75" x14ac:dyDescent="0.2">
      <c r="B46" s="29" t="s">
        <v>27</v>
      </c>
      <c r="C46" s="29"/>
      <c r="D46" s="29"/>
      <c r="E46" s="13"/>
      <c r="F46" s="12"/>
      <c r="G46" s="12"/>
      <c r="H46" s="12"/>
      <c r="I46" s="13"/>
      <c r="J46" s="14"/>
      <c r="K46" s="14"/>
    </row>
    <row r="47" spans="2:11" x14ac:dyDescent="0.2">
      <c r="B47" s="13"/>
      <c r="C47" s="13"/>
      <c r="D47" s="13"/>
      <c r="E47" s="13"/>
      <c r="F47" s="12"/>
      <c r="G47" s="12"/>
      <c r="H47" s="12"/>
      <c r="I47" s="13"/>
      <c r="J47" s="14"/>
      <c r="K47" s="14"/>
    </row>
    <row r="48" spans="2:11" ht="45" x14ac:dyDescent="0.2">
      <c r="B48" s="16" t="s">
        <v>0</v>
      </c>
      <c r="C48" s="10" t="s">
        <v>1</v>
      </c>
      <c r="D48" s="10" t="s">
        <v>2</v>
      </c>
      <c r="E48" s="10" t="s">
        <v>3</v>
      </c>
      <c r="F48" s="9" t="s">
        <v>4</v>
      </c>
      <c r="G48" s="3" t="s">
        <v>5</v>
      </c>
      <c r="H48" s="9" t="s">
        <v>6</v>
      </c>
      <c r="I48" s="10" t="s">
        <v>7</v>
      </c>
      <c r="J48" s="9" t="s">
        <v>8</v>
      </c>
      <c r="K48" s="9" t="s">
        <v>9</v>
      </c>
    </row>
    <row r="49" spans="2:11" ht="22.5" x14ac:dyDescent="0.2">
      <c r="B49" s="17" t="s">
        <v>26</v>
      </c>
      <c r="C49" s="17" t="s">
        <v>21</v>
      </c>
      <c r="D49" s="18" t="s">
        <v>22</v>
      </c>
      <c r="E49" s="17" t="s">
        <v>23</v>
      </c>
      <c r="F49" s="11">
        <v>14.45</v>
      </c>
      <c r="G49" s="4"/>
      <c r="H49" s="11">
        <f>F49*G49</f>
        <v>0</v>
      </c>
      <c r="I49" s="11">
        <v>8</v>
      </c>
      <c r="J49" s="11">
        <f>H49*I49/100</f>
        <v>0</v>
      </c>
      <c r="K49" s="11">
        <f>J49+H49</f>
        <v>0</v>
      </c>
    </row>
    <row r="50" spans="2:11" x14ac:dyDescent="0.2">
      <c r="B50" s="20"/>
      <c r="C50" s="20"/>
      <c r="D50" s="22"/>
      <c r="E50" s="20"/>
      <c r="F50" s="15"/>
      <c r="G50" s="5"/>
      <c r="H50" s="15"/>
      <c r="I50" s="15"/>
      <c r="J50" s="15"/>
      <c r="K50" s="15"/>
    </row>
    <row r="51" spans="2:11" x14ac:dyDescent="0.2">
      <c r="B51" s="19"/>
      <c r="C51" s="20"/>
      <c r="D51" s="21"/>
      <c r="E51" s="20"/>
      <c r="F51" s="15"/>
      <c r="G51" s="5"/>
      <c r="H51" s="15"/>
      <c r="I51" s="15"/>
      <c r="J51" s="15"/>
      <c r="K51" s="15"/>
    </row>
    <row r="52" spans="2:11" ht="18" customHeight="1" x14ac:dyDescent="0.2">
      <c r="B52" s="25" t="s">
        <v>10</v>
      </c>
      <c r="C52" s="25"/>
      <c r="D52" s="25"/>
      <c r="E52" s="26">
        <f>H49</f>
        <v>0</v>
      </c>
      <c r="F52" s="26"/>
      <c r="G52" s="26"/>
      <c r="H52" s="26"/>
      <c r="I52" s="26"/>
      <c r="J52" s="26"/>
      <c r="K52" s="26"/>
    </row>
    <row r="53" spans="2:11" ht="18" customHeight="1" x14ac:dyDescent="0.2">
      <c r="B53" s="25" t="s">
        <v>11</v>
      </c>
      <c r="C53" s="25"/>
      <c r="D53" s="25"/>
      <c r="E53" s="30">
        <f>K49</f>
        <v>0</v>
      </c>
      <c r="F53" s="31"/>
      <c r="G53" s="31"/>
      <c r="H53" s="31"/>
      <c r="I53" s="31"/>
      <c r="J53" s="31"/>
      <c r="K53" s="32"/>
    </row>
    <row r="54" spans="2:11" ht="18" customHeight="1" x14ac:dyDescent="0.2">
      <c r="B54" s="25" t="s">
        <v>8</v>
      </c>
      <c r="C54" s="25"/>
      <c r="D54" s="25"/>
      <c r="E54" s="26">
        <f>J49</f>
        <v>0</v>
      </c>
      <c r="F54" s="26"/>
      <c r="G54" s="26"/>
      <c r="H54" s="26"/>
      <c r="I54" s="26"/>
      <c r="J54" s="26"/>
      <c r="K54" s="26"/>
    </row>
    <row r="55" spans="2:11" ht="56.25" customHeight="1" x14ac:dyDescent="0.2">
      <c r="B55" s="27" t="s">
        <v>17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50.25" customHeight="1" x14ac:dyDescent="0.2">
      <c r="B56" s="1"/>
      <c r="C56" s="1"/>
      <c r="D56" s="1"/>
      <c r="E56" s="2"/>
      <c r="F56" s="2"/>
      <c r="G56" s="2"/>
      <c r="H56" s="2"/>
      <c r="I56" s="2"/>
      <c r="J56" s="2"/>
      <c r="K56" s="2"/>
    </row>
    <row r="57" spans="2:11" x14ac:dyDescent="0.2">
      <c r="B57" s="1"/>
      <c r="C57" s="1"/>
      <c r="D57" s="1"/>
      <c r="E57" s="2"/>
      <c r="F57" s="2"/>
      <c r="G57" s="2"/>
      <c r="H57" s="40" t="s">
        <v>18</v>
      </c>
      <c r="I57" s="40"/>
      <c r="J57" s="2"/>
      <c r="K57" s="2"/>
    </row>
    <row r="58" spans="2:11" ht="15.75" x14ac:dyDescent="0.2">
      <c r="B58" s="29" t="s">
        <v>28</v>
      </c>
      <c r="C58" s="29"/>
      <c r="D58" s="29"/>
      <c r="E58" s="13"/>
      <c r="F58" s="12"/>
      <c r="G58" s="12"/>
      <c r="H58" s="12"/>
      <c r="I58" s="13"/>
      <c r="J58" s="14"/>
      <c r="K58" s="14"/>
    </row>
    <row r="59" spans="2:11" x14ac:dyDescent="0.2">
      <c r="B59" s="13"/>
      <c r="C59" s="13"/>
      <c r="D59" s="13"/>
      <c r="E59" s="13"/>
      <c r="F59" s="12"/>
      <c r="G59" s="12"/>
      <c r="H59" s="12"/>
      <c r="I59" s="13"/>
      <c r="J59" s="14"/>
      <c r="K59" s="14"/>
    </row>
    <row r="60" spans="2:11" ht="45" x14ac:dyDescent="0.2">
      <c r="B60" s="16" t="s">
        <v>0</v>
      </c>
      <c r="C60" s="10" t="s">
        <v>1</v>
      </c>
      <c r="D60" s="10" t="s">
        <v>2</v>
      </c>
      <c r="E60" s="10" t="s">
        <v>3</v>
      </c>
      <c r="F60" s="9" t="s">
        <v>4</v>
      </c>
      <c r="G60" s="3" t="s">
        <v>5</v>
      </c>
      <c r="H60" s="9" t="s">
        <v>6</v>
      </c>
      <c r="I60" s="10" t="s">
        <v>7</v>
      </c>
      <c r="J60" s="9" t="s">
        <v>8</v>
      </c>
      <c r="K60" s="9" t="s">
        <v>9</v>
      </c>
    </row>
    <row r="61" spans="2:11" ht="22.5" x14ac:dyDescent="0.2">
      <c r="B61" s="17" t="s">
        <v>26</v>
      </c>
      <c r="C61" s="17" t="s">
        <v>21</v>
      </c>
      <c r="D61" s="18" t="s">
        <v>22</v>
      </c>
      <c r="E61" s="17" t="s">
        <v>23</v>
      </c>
      <c r="F61" s="11">
        <v>16.510000000000002</v>
      </c>
      <c r="G61" s="4"/>
      <c r="H61" s="11">
        <f>F61*G61</f>
        <v>0</v>
      </c>
      <c r="I61" s="11">
        <v>8</v>
      </c>
      <c r="J61" s="11">
        <f>H61*I61/100</f>
        <v>0</v>
      </c>
      <c r="K61" s="11">
        <f>J61+H61</f>
        <v>0</v>
      </c>
    </row>
    <row r="62" spans="2:11" x14ac:dyDescent="0.2">
      <c r="B62" s="20"/>
      <c r="C62" s="20"/>
      <c r="D62" s="22"/>
      <c r="E62" s="20"/>
      <c r="F62" s="15"/>
      <c r="G62" s="5"/>
      <c r="H62" s="15"/>
      <c r="I62" s="15"/>
      <c r="J62" s="15"/>
      <c r="K62" s="15"/>
    </row>
    <row r="63" spans="2:11" x14ac:dyDescent="0.2">
      <c r="B63" s="19"/>
      <c r="C63" s="20"/>
      <c r="D63" s="21"/>
      <c r="E63" s="20"/>
      <c r="F63" s="15"/>
      <c r="G63" s="5"/>
      <c r="H63" s="15"/>
      <c r="I63" s="15"/>
      <c r="J63" s="15"/>
      <c r="K63" s="15"/>
    </row>
    <row r="64" spans="2:11" ht="18" customHeight="1" x14ac:dyDescent="0.2">
      <c r="B64" s="25" t="s">
        <v>10</v>
      </c>
      <c r="C64" s="25"/>
      <c r="D64" s="25"/>
      <c r="E64" s="26">
        <f>H61</f>
        <v>0</v>
      </c>
      <c r="F64" s="26"/>
      <c r="G64" s="26"/>
      <c r="H64" s="26"/>
      <c r="I64" s="26"/>
      <c r="J64" s="26"/>
      <c r="K64" s="26"/>
    </row>
    <row r="65" spans="2:11" ht="18" customHeight="1" x14ac:dyDescent="0.2">
      <c r="B65" s="25" t="s">
        <v>11</v>
      </c>
      <c r="C65" s="25"/>
      <c r="D65" s="25"/>
      <c r="E65" s="30">
        <f>K61</f>
        <v>0</v>
      </c>
      <c r="F65" s="31"/>
      <c r="G65" s="31"/>
      <c r="H65" s="31"/>
      <c r="I65" s="31"/>
      <c r="J65" s="31"/>
      <c r="K65" s="32"/>
    </row>
    <row r="66" spans="2:11" ht="18" customHeight="1" x14ac:dyDescent="0.2">
      <c r="B66" s="25" t="s">
        <v>8</v>
      </c>
      <c r="C66" s="25"/>
      <c r="D66" s="25"/>
      <c r="E66" s="26">
        <f>J61</f>
        <v>0</v>
      </c>
      <c r="F66" s="26"/>
      <c r="G66" s="26"/>
      <c r="H66" s="26"/>
      <c r="I66" s="26"/>
      <c r="J66" s="26"/>
      <c r="K66" s="26"/>
    </row>
    <row r="67" spans="2:11" ht="39.75" customHeight="1" x14ac:dyDescent="0.2">
      <c r="B67" s="27" t="s">
        <v>17</v>
      </c>
      <c r="C67" s="27"/>
      <c r="D67" s="27"/>
      <c r="E67" s="27"/>
      <c r="F67" s="27"/>
      <c r="G67" s="27"/>
      <c r="H67" s="27"/>
      <c r="I67" s="27"/>
      <c r="J67" s="27"/>
      <c r="K67" s="27"/>
    </row>
    <row r="68" spans="2:11" ht="45" customHeight="1" x14ac:dyDescent="0.2">
      <c r="B68" s="23"/>
      <c r="C68" s="23"/>
      <c r="D68" s="23"/>
      <c r="E68" s="23"/>
      <c r="F68" s="23"/>
      <c r="G68" s="24"/>
      <c r="H68" s="24"/>
      <c r="I68" s="23"/>
      <c r="J68" s="23"/>
      <c r="K68" s="23"/>
    </row>
    <row r="69" spans="2:11" x14ac:dyDescent="0.2">
      <c r="B69" s="23"/>
      <c r="C69" s="23"/>
      <c r="D69" s="23"/>
      <c r="E69" s="23"/>
      <c r="F69" s="23"/>
      <c r="G69" s="28" t="s">
        <v>18</v>
      </c>
      <c r="H69" s="28"/>
      <c r="I69" s="23"/>
      <c r="J69" s="23"/>
      <c r="K69" s="23"/>
    </row>
    <row r="70" spans="2:11" x14ac:dyDescent="0.2">
      <c r="B70" s="23"/>
      <c r="C70" s="23"/>
      <c r="D70" s="23"/>
      <c r="E70" s="23"/>
      <c r="F70" s="23"/>
      <c r="G70" s="23"/>
      <c r="H70" s="23"/>
      <c r="I70" s="23"/>
      <c r="J70" s="23"/>
      <c r="K70" s="23"/>
    </row>
    <row r="71" spans="2:11" ht="15.75" x14ac:dyDescent="0.2">
      <c r="B71" s="29" t="s">
        <v>29</v>
      </c>
      <c r="C71" s="29"/>
      <c r="D71" s="29"/>
      <c r="E71" s="13"/>
      <c r="F71" s="12"/>
      <c r="G71" s="12"/>
      <c r="H71" s="12"/>
      <c r="I71" s="13"/>
      <c r="J71" s="14"/>
      <c r="K71" s="14"/>
    </row>
    <row r="72" spans="2:11" x14ac:dyDescent="0.2">
      <c r="B72" s="13"/>
      <c r="C72" s="13"/>
      <c r="D72" s="13"/>
      <c r="E72" s="13"/>
      <c r="F72" s="12"/>
      <c r="G72" s="12"/>
      <c r="H72" s="12"/>
      <c r="I72" s="13"/>
      <c r="J72" s="14"/>
      <c r="K72" s="14"/>
    </row>
    <row r="73" spans="2:11" ht="45" x14ac:dyDescent="0.2">
      <c r="B73" s="16" t="s">
        <v>0</v>
      </c>
      <c r="C73" s="10" t="s">
        <v>1</v>
      </c>
      <c r="D73" s="10" t="s">
        <v>2</v>
      </c>
      <c r="E73" s="10" t="s">
        <v>3</v>
      </c>
      <c r="F73" s="9" t="s">
        <v>4</v>
      </c>
      <c r="G73" s="3" t="s">
        <v>5</v>
      </c>
      <c r="H73" s="9" t="s">
        <v>6</v>
      </c>
      <c r="I73" s="10" t="s">
        <v>7</v>
      </c>
      <c r="J73" s="9" t="s">
        <v>8</v>
      </c>
      <c r="K73" s="9" t="s">
        <v>9</v>
      </c>
    </row>
    <row r="74" spans="2:11" ht="22.5" x14ac:dyDescent="0.2">
      <c r="B74" s="17" t="s">
        <v>26</v>
      </c>
      <c r="C74" s="17" t="s">
        <v>21</v>
      </c>
      <c r="D74" s="18" t="s">
        <v>22</v>
      </c>
      <c r="E74" s="17" t="s">
        <v>23</v>
      </c>
      <c r="F74" s="11">
        <v>8.7100000000000009</v>
      </c>
      <c r="G74" s="4"/>
      <c r="H74" s="11">
        <f>F74*G74</f>
        <v>0</v>
      </c>
      <c r="I74" s="11">
        <v>8</v>
      </c>
      <c r="J74" s="11">
        <f>H74*I74/100</f>
        <v>0</v>
      </c>
      <c r="K74" s="11">
        <f>J74+H74</f>
        <v>0</v>
      </c>
    </row>
    <row r="75" spans="2:11" x14ac:dyDescent="0.2">
      <c r="B75" s="20"/>
      <c r="C75" s="20"/>
      <c r="D75" s="22"/>
      <c r="E75" s="20"/>
      <c r="F75" s="15"/>
      <c r="G75" s="5"/>
      <c r="H75" s="15"/>
      <c r="I75" s="15"/>
      <c r="J75" s="15"/>
      <c r="K75" s="15"/>
    </row>
    <row r="76" spans="2:11" x14ac:dyDescent="0.2">
      <c r="B76" s="19"/>
      <c r="C76" s="20"/>
      <c r="D76" s="21"/>
      <c r="E76" s="20"/>
      <c r="F76" s="15"/>
      <c r="G76" s="5"/>
      <c r="H76" s="15"/>
      <c r="I76" s="15"/>
      <c r="J76" s="15"/>
      <c r="K76" s="15"/>
    </row>
    <row r="77" spans="2:11" ht="18" customHeight="1" x14ac:dyDescent="0.2">
      <c r="B77" s="25" t="s">
        <v>10</v>
      </c>
      <c r="C77" s="25"/>
      <c r="D77" s="25"/>
      <c r="E77" s="26">
        <f>H74</f>
        <v>0</v>
      </c>
      <c r="F77" s="26"/>
      <c r="G77" s="26"/>
      <c r="H77" s="26"/>
      <c r="I77" s="26"/>
      <c r="J77" s="26"/>
      <c r="K77" s="26"/>
    </row>
    <row r="78" spans="2:11" ht="18" customHeight="1" x14ac:dyDescent="0.2">
      <c r="B78" s="25" t="s">
        <v>11</v>
      </c>
      <c r="C78" s="25"/>
      <c r="D78" s="25"/>
      <c r="E78" s="30">
        <f>K74</f>
        <v>0</v>
      </c>
      <c r="F78" s="31"/>
      <c r="G78" s="31"/>
      <c r="H78" s="31"/>
      <c r="I78" s="31"/>
      <c r="J78" s="31"/>
      <c r="K78" s="32"/>
    </row>
    <row r="79" spans="2:11" ht="18" customHeight="1" x14ac:dyDescent="0.2">
      <c r="B79" s="25" t="s">
        <v>8</v>
      </c>
      <c r="C79" s="25"/>
      <c r="D79" s="25"/>
      <c r="E79" s="26">
        <f>J74</f>
        <v>0</v>
      </c>
      <c r="F79" s="26"/>
      <c r="G79" s="26"/>
      <c r="H79" s="26"/>
      <c r="I79" s="26"/>
      <c r="J79" s="26"/>
      <c r="K79" s="26"/>
    </row>
    <row r="80" spans="2:11" ht="45.75" customHeight="1" x14ac:dyDescent="0.2">
      <c r="B80" s="27" t="s">
        <v>17</v>
      </c>
      <c r="C80" s="27"/>
      <c r="D80" s="27"/>
      <c r="E80" s="27"/>
      <c r="F80" s="27"/>
      <c r="G80" s="27"/>
      <c r="H80" s="27"/>
      <c r="I80" s="27"/>
      <c r="J80" s="27"/>
      <c r="K80" s="27"/>
    </row>
    <row r="81" spans="2:11" ht="45.75" customHeight="1" x14ac:dyDescent="0.2">
      <c r="B81" s="23"/>
      <c r="C81" s="23"/>
      <c r="D81" s="23"/>
      <c r="E81" s="23"/>
      <c r="F81" s="23"/>
      <c r="G81" s="24"/>
      <c r="H81" s="24"/>
      <c r="I81" s="23"/>
      <c r="J81" s="23"/>
      <c r="K81" s="23"/>
    </row>
    <row r="82" spans="2:11" x14ac:dyDescent="0.2">
      <c r="B82" s="23"/>
      <c r="C82" s="23"/>
      <c r="D82" s="23"/>
      <c r="E82" s="23"/>
      <c r="F82" s="23"/>
      <c r="G82" s="28" t="s">
        <v>18</v>
      </c>
      <c r="H82" s="28"/>
      <c r="I82" s="23"/>
      <c r="J82" s="23"/>
      <c r="K82" s="23"/>
    </row>
    <row r="83" spans="2:11" x14ac:dyDescent="0.2">
      <c r="B83" s="23"/>
      <c r="C83" s="23"/>
      <c r="D83" s="23"/>
      <c r="E83" s="23"/>
      <c r="F83" s="23"/>
      <c r="G83" s="23"/>
      <c r="H83" s="23"/>
      <c r="I83" s="23"/>
      <c r="J83" s="23"/>
      <c r="K83" s="23"/>
    </row>
    <row r="84" spans="2:11" ht="15.75" x14ac:dyDescent="0.2">
      <c r="B84" s="29" t="s">
        <v>30</v>
      </c>
      <c r="C84" s="29"/>
      <c r="D84" s="29"/>
      <c r="E84" s="13"/>
      <c r="F84" s="12"/>
      <c r="G84" s="12"/>
      <c r="H84" s="12"/>
      <c r="I84" s="13"/>
      <c r="J84" s="14"/>
      <c r="K84" s="14"/>
    </row>
    <row r="85" spans="2:11" x14ac:dyDescent="0.2">
      <c r="B85" s="13"/>
      <c r="C85" s="13"/>
      <c r="D85" s="13"/>
      <c r="E85" s="13"/>
      <c r="F85" s="12"/>
      <c r="G85" s="12"/>
      <c r="H85" s="12"/>
      <c r="I85" s="13"/>
      <c r="J85" s="14"/>
      <c r="K85" s="14"/>
    </row>
    <row r="86" spans="2:11" ht="45" x14ac:dyDescent="0.2">
      <c r="B86" s="16" t="s">
        <v>0</v>
      </c>
      <c r="C86" s="10" t="s">
        <v>1</v>
      </c>
      <c r="D86" s="10" t="s">
        <v>2</v>
      </c>
      <c r="E86" s="10" t="s">
        <v>3</v>
      </c>
      <c r="F86" s="9" t="s">
        <v>4</v>
      </c>
      <c r="G86" s="3" t="s">
        <v>5</v>
      </c>
      <c r="H86" s="9" t="s">
        <v>6</v>
      </c>
      <c r="I86" s="10" t="s">
        <v>7</v>
      </c>
      <c r="J86" s="9" t="s">
        <v>8</v>
      </c>
      <c r="K86" s="9" t="s">
        <v>9</v>
      </c>
    </row>
    <row r="87" spans="2:11" ht="22.5" x14ac:dyDescent="0.2">
      <c r="B87" s="17" t="s">
        <v>26</v>
      </c>
      <c r="C87" s="17" t="s">
        <v>21</v>
      </c>
      <c r="D87" s="18" t="s">
        <v>22</v>
      </c>
      <c r="E87" s="17" t="s">
        <v>23</v>
      </c>
      <c r="F87" s="11">
        <v>9.6300000000000008</v>
      </c>
      <c r="G87" s="4"/>
      <c r="H87" s="11">
        <f>F87*G87</f>
        <v>0</v>
      </c>
      <c r="I87" s="11">
        <v>8</v>
      </c>
      <c r="J87" s="11">
        <f>H87*I87/100</f>
        <v>0</v>
      </c>
      <c r="K87" s="11">
        <f>J87+H87</f>
        <v>0</v>
      </c>
    </row>
    <row r="88" spans="2:11" x14ac:dyDescent="0.2">
      <c r="B88" s="20"/>
      <c r="C88" s="20"/>
      <c r="D88" s="22"/>
      <c r="E88" s="20"/>
      <c r="F88" s="15"/>
      <c r="G88" s="5"/>
      <c r="H88" s="15"/>
      <c r="I88" s="15"/>
      <c r="J88" s="15"/>
      <c r="K88" s="15"/>
    </row>
    <row r="89" spans="2:11" x14ac:dyDescent="0.2">
      <c r="B89" s="19"/>
      <c r="C89" s="20"/>
      <c r="D89" s="21"/>
      <c r="E89" s="20"/>
      <c r="F89" s="15"/>
      <c r="G89" s="5"/>
      <c r="H89" s="15"/>
      <c r="I89" s="15"/>
      <c r="J89" s="15"/>
      <c r="K89" s="15"/>
    </row>
    <row r="90" spans="2:11" ht="18" customHeight="1" x14ac:dyDescent="0.2">
      <c r="B90" s="25" t="s">
        <v>10</v>
      </c>
      <c r="C90" s="25"/>
      <c r="D90" s="25"/>
      <c r="E90" s="26">
        <f>H87</f>
        <v>0</v>
      </c>
      <c r="F90" s="26"/>
      <c r="G90" s="26"/>
      <c r="H90" s="26"/>
      <c r="I90" s="26"/>
      <c r="J90" s="26"/>
      <c r="K90" s="26"/>
    </row>
    <row r="91" spans="2:11" ht="18" customHeight="1" x14ac:dyDescent="0.2">
      <c r="B91" s="25" t="s">
        <v>11</v>
      </c>
      <c r="C91" s="25"/>
      <c r="D91" s="25"/>
      <c r="E91" s="30">
        <f>K87</f>
        <v>0</v>
      </c>
      <c r="F91" s="31"/>
      <c r="G91" s="31"/>
      <c r="H91" s="31"/>
      <c r="I91" s="31"/>
      <c r="J91" s="31"/>
      <c r="K91" s="32"/>
    </row>
    <row r="92" spans="2:11" ht="18" customHeight="1" x14ac:dyDescent="0.2">
      <c r="B92" s="25" t="s">
        <v>8</v>
      </c>
      <c r="C92" s="25"/>
      <c r="D92" s="25"/>
      <c r="E92" s="26">
        <f>J87</f>
        <v>0</v>
      </c>
      <c r="F92" s="26"/>
      <c r="G92" s="26"/>
      <c r="H92" s="26"/>
      <c r="I92" s="26"/>
      <c r="J92" s="26"/>
      <c r="K92" s="26"/>
    </row>
    <row r="93" spans="2:11" ht="42" customHeight="1" x14ac:dyDescent="0.2">
      <c r="B93" s="27" t="s">
        <v>17</v>
      </c>
      <c r="C93" s="27"/>
      <c r="D93" s="27"/>
      <c r="E93" s="27"/>
      <c r="F93" s="27"/>
      <c r="G93" s="27"/>
      <c r="H93" s="27"/>
      <c r="I93" s="27"/>
      <c r="J93" s="27"/>
      <c r="K93" s="27"/>
    </row>
    <row r="94" spans="2:11" ht="45" customHeight="1" x14ac:dyDescent="0.2">
      <c r="B94" s="23"/>
      <c r="C94" s="23"/>
      <c r="D94" s="23"/>
      <c r="E94" s="23"/>
      <c r="F94" s="23"/>
      <c r="G94" s="24"/>
      <c r="H94" s="24"/>
      <c r="I94" s="23"/>
      <c r="J94" s="23"/>
      <c r="K94" s="23"/>
    </row>
    <row r="95" spans="2:11" x14ac:dyDescent="0.2">
      <c r="B95" s="23"/>
      <c r="C95" s="23"/>
      <c r="D95" s="23"/>
      <c r="E95" s="23"/>
      <c r="F95" s="23"/>
      <c r="G95" s="28" t="s">
        <v>18</v>
      </c>
      <c r="H95" s="28"/>
      <c r="I95" s="23"/>
      <c r="J95" s="23"/>
      <c r="K95" s="23"/>
    </row>
    <row r="96" spans="2:11" ht="15.75" x14ac:dyDescent="0.2">
      <c r="B96" s="29" t="s">
        <v>31</v>
      </c>
      <c r="C96" s="29"/>
      <c r="D96" s="29"/>
      <c r="E96" s="13"/>
      <c r="F96" s="12"/>
      <c r="G96" s="12"/>
      <c r="H96" s="12"/>
      <c r="I96" s="13"/>
      <c r="J96" s="14"/>
      <c r="K96" s="14"/>
    </row>
    <row r="97" spans="2:11" x14ac:dyDescent="0.2">
      <c r="B97" s="13"/>
      <c r="C97" s="13"/>
      <c r="D97" s="13"/>
      <c r="E97" s="13"/>
      <c r="F97" s="12"/>
      <c r="G97" s="12"/>
      <c r="H97" s="12"/>
      <c r="I97" s="13"/>
      <c r="J97" s="14"/>
      <c r="K97" s="14"/>
    </row>
    <row r="98" spans="2:11" ht="45" x14ac:dyDescent="0.2">
      <c r="B98" s="16" t="s">
        <v>0</v>
      </c>
      <c r="C98" s="10" t="s">
        <v>1</v>
      </c>
      <c r="D98" s="10" t="s">
        <v>2</v>
      </c>
      <c r="E98" s="10" t="s">
        <v>3</v>
      </c>
      <c r="F98" s="9" t="s">
        <v>4</v>
      </c>
      <c r="G98" s="3" t="s">
        <v>5</v>
      </c>
      <c r="H98" s="9" t="s">
        <v>6</v>
      </c>
      <c r="I98" s="10" t="s">
        <v>7</v>
      </c>
      <c r="J98" s="9" t="s">
        <v>8</v>
      </c>
      <c r="K98" s="9" t="s">
        <v>9</v>
      </c>
    </row>
    <row r="99" spans="2:11" ht="22.5" x14ac:dyDescent="0.2">
      <c r="B99" s="17" t="s">
        <v>26</v>
      </c>
      <c r="C99" s="17" t="s">
        <v>21</v>
      </c>
      <c r="D99" s="18" t="s">
        <v>22</v>
      </c>
      <c r="E99" s="17" t="s">
        <v>23</v>
      </c>
      <c r="F99" s="11">
        <v>10.72</v>
      </c>
      <c r="G99" s="4"/>
      <c r="H99" s="11">
        <f>F99*G99</f>
        <v>0</v>
      </c>
      <c r="I99" s="11">
        <v>8</v>
      </c>
      <c r="J99" s="11">
        <f>H99*I99/100</f>
        <v>0</v>
      </c>
      <c r="K99" s="11">
        <f>J99+H99</f>
        <v>0</v>
      </c>
    </row>
    <row r="100" spans="2:11" x14ac:dyDescent="0.2">
      <c r="B100" s="20"/>
      <c r="C100" s="20"/>
      <c r="D100" s="22"/>
      <c r="E100" s="20"/>
      <c r="F100" s="15"/>
      <c r="G100" s="5"/>
      <c r="H100" s="15"/>
      <c r="I100" s="15"/>
      <c r="J100" s="15"/>
      <c r="K100" s="15"/>
    </row>
    <row r="101" spans="2:11" x14ac:dyDescent="0.2">
      <c r="B101" s="19"/>
      <c r="C101" s="20"/>
      <c r="D101" s="21"/>
      <c r="E101" s="20"/>
      <c r="F101" s="15"/>
      <c r="G101" s="5"/>
      <c r="H101" s="15"/>
      <c r="I101" s="15"/>
      <c r="J101" s="15"/>
      <c r="K101" s="15"/>
    </row>
    <row r="102" spans="2:11" ht="18" customHeight="1" x14ac:dyDescent="0.2">
      <c r="B102" s="25" t="s">
        <v>10</v>
      </c>
      <c r="C102" s="25"/>
      <c r="D102" s="25"/>
      <c r="E102" s="26">
        <f>H99</f>
        <v>0</v>
      </c>
      <c r="F102" s="26"/>
      <c r="G102" s="26"/>
      <c r="H102" s="26"/>
      <c r="I102" s="26"/>
      <c r="J102" s="26"/>
      <c r="K102" s="26"/>
    </row>
    <row r="103" spans="2:11" ht="18" customHeight="1" x14ac:dyDescent="0.2">
      <c r="B103" s="25" t="s">
        <v>11</v>
      </c>
      <c r="C103" s="25"/>
      <c r="D103" s="25"/>
      <c r="E103" s="30">
        <f>K99</f>
        <v>0</v>
      </c>
      <c r="F103" s="31"/>
      <c r="G103" s="31"/>
      <c r="H103" s="31"/>
      <c r="I103" s="31"/>
      <c r="J103" s="31"/>
      <c r="K103" s="32"/>
    </row>
    <row r="104" spans="2:11" ht="18" customHeight="1" x14ac:dyDescent="0.2">
      <c r="B104" s="25" t="s">
        <v>8</v>
      </c>
      <c r="C104" s="25"/>
      <c r="D104" s="25"/>
      <c r="E104" s="26">
        <f>J99</f>
        <v>0</v>
      </c>
      <c r="F104" s="26"/>
      <c r="G104" s="26"/>
      <c r="H104" s="26"/>
      <c r="I104" s="26"/>
      <c r="J104" s="26"/>
      <c r="K104" s="26"/>
    </row>
    <row r="105" spans="2:11" ht="18" customHeight="1" x14ac:dyDescent="0.2">
      <c r="B105" s="27" t="s">
        <v>17</v>
      </c>
      <c r="C105" s="27"/>
      <c r="D105" s="27"/>
      <c r="E105" s="27"/>
      <c r="F105" s="27"/>
      <c r="G105" s="27"/>
      <c r="H105" s="27"/>
      <c r="I105" s="27"/>
      <c r="J105" s="27"/>
      <c r="K105" s="27"/>
    </row>
    <row r="106" spans="2:11" x14ac:dyDescent="0.2">
      <c r="B106" s="23"/>
      <c r="C106" s="23"/>
      <c r="D106" s="23"/>
      <c r="E106" s="23"/>
      <c r="F106" s="23"/>
      <c r="G106" s="24"/>
      <c r="H106" s="24"/>
      <c r="I106" s="23"/>
      <c r="J106" s="23"/>
      <c r="K106" s="23"/>
    </row>
    <row r="107" spans="2:11" x14ac:dyDescent="0.2">
      <c r="B107" s="23"/>
      <c r="C107" s="23"/>
      <c r="D107" s="23"/>
      <c r="E107" s="23"/>
      <c r="F107" s="23"/>
      <c r="G107" s="28" t="s">
        <v>18</v>
      </c>
      <c r="H107" s="28"/>
      <c r="I107" s="23"/>
      <c r="J107" s="23"/>
      <c r="K107" s="23"/>
    </row>
    <row r="108" spans="2:11" ht="15.75" x14ac:dyDescent="0.2">
      <c r="B108" s="29" t="s">
        <v>32</v>
      </c>
      <c r="C108" s="29"/>
      <c r="D108" s="29"/>
      <c r="E108" s="13"/>
      <c r="F108" s="12"/>
      <c r="G108" s="12"/>
      <c r="H108" s="12"/>
      <c r="I108" s="13"/>
      <c r="J108" s="14"/>
      <c r="K108" s="14"/>
    </row>
    <row r="109" spans="2:11" x14ac:dyDescent="0.2">
      <c r="B109" s="13"/>
      <c r="C109" s="13"/>
      <c r="D109" s="13"/>
      <c r="E109" s="13"/>
      <c r="F109" s="12"/>
      <c r="G109" s="12"/>
      <c r="H109" s="12"/>
      <c r="I109" s="13"/>
      <c r="J109" s="14"/>
      <c r="K109" s="14"/>
    </row>
    <row r="110" spans="2:11" ht="45" x14ac:dyDescent="0.2">
      <c r="B110" s="16" t="s">
        <v>0</v>
      </c>
      <c r="C110" s="10" t="s">
        <v>1</v>
      </c>
      <c r="D110" s="10" t="s">
        <v>2</v>
      </c>
      <c r="E110" s="10" t="s">
        <v>3</v>
      </c>
      <c r="F110" s="9" t="s">
        <v>4</v>
      </c>
      <c r="G110" s="3" t="s">
        <v>5</v>
      </c>
      <c r="H110" s="9" t="s">
        <v>6</v>
      </c>
      <c r="I110" s="10" t="s">
        <v>7</v>
      </c>
      <c r="J110" s="9" t="s">
        <v>8</v>
      </c>
      <c r="K110" s="9" t="s">
        <v>9</v>
      </c>
    </row>
    <row r="111" spans="2:11" ht="22.5" x14ac:dyDescent="0.2">
      <c r="B111" s="17" t="s">
        <v>26</v>
      </c>
      <c r="C111" s="17" t="s">
        <v>21</v>
      </c>
      <c r="D111" s="18" t="s">
        <v>22</v>
      </c>
      <c r="E111" s="17" t="s">
        <v>23</v>
      </c>
      <c r="F111" s="11">
        <v>9.6300000000000008</v>
      </c>
      <c r="G111" s="4"/>
      <c r="H111" s="11">
        <f>F111*G111</f>
        <v>0</v>
      </c>
      <c r="I111" s="11">
        <v>8</v>
      </c>
      <c r="J111" s="11">
        <f>H111*I111/100</f>
        <v>0</v>
      </c>
      <c r="K111" s="11">
        <f>J111+H111</f>
        <v>0</v>
      </c>
    </row>
    <row r="112" spans="2:11" x14ac:dyDescent="0.2">
      <c r="B112" s="20"/>
      <c r="C112" s="20"/>
      <c r="D112" s="22"/>
      <c r="E112" s="20"/>
      <c r="F112" s="15"/>
      <c r="G112" s="5"/>
      <c r="H112" s="15"/>
      <c r="I112" s="15"/>
      <c r="J112" s="15"/>
      <c r="K112" s="15"/>
    </row>
    <row r="113" spans="2:11" x14ac:dyDescent="0.2">
      <c r="B113" s="19"/>
      <c r="C113" s="20"/>
      <c r="D113" s="21"/>
      <c r="E113" s="20"/>
      <c r="F113" s="15"/>
      <c r="G113" s="5"/>
      <c r="H113" s="15"/>
      <c r="I113" s="15"/>
      <c r="J113" s="15"/>
      <c r="K113" s="15"/>
    </row>
    <row r="114" spans="2:11" ht="18" customHeight="1" x14ac:dyDescent="0.2">
      <c r="B114" s="25" t="s">
        <v>10</v>
      </c>
      <c r="C114" s="25"/>
      <c r="D114" s="25"/>
      <c r="E114" s="26">
        <f>H111</f>
        <v>0</v>
      </c>
      <c r="F114" s="26"/>
      <c r="G114" s="26"/>
      <c r="H114" s="26"/>
      <c r="I114" s="26"/>
      <c r="J114" s="26"/>
      <c r="K114" s="26"/>
    </row>
    <row r="115" spans="2:11" ht="18" customHeight="1" x14ac:dyDescent="0.2">
      <c r="B115" s="25" t="s">
        <v>11</v>
      </c>
      <c r="C115" s="25"/>
      <c r="D115" s="25"/>
      <c r="E115" s="30">
        <f>K111</f>
        <v>0</v>
      </c>
      <c r="F115" s="31"/>
      <c r="G115" s="31"/>
      <c r="H115" s="31"/>
      <c r="I115" s="31"/>
      <c r="J115" s="31"/>
      <c r="K115" s="32"/>
    </row>
    <row r="116" spans="2:11" ht="18" customHeight="1" x14ac:dyDescent="0.2">
      <c r="B116" s="25" t="s">
        <v>8</v>
      </c>
      <c r="C116" s="25"/>
      <c r="D116" s="25"/>
      <c r="E116" s="26">
        <f>J111</f>
        <v>0</v>
      </c>
      <c r="F116" s="26"/>
      <c r="G116" s="26"/>
      <c r="H116" s="26"/>
      <c r="I116" s="26"/>
      <c r="J116" s="26"/>
      <c r="K116" s="26"/>
    </row>
    <row r="117" spans="2:11" ht="18" customHeight="1" x14ac:dyDescent="0.2">
      <c r="B117" s="27" t="s">
        <v>17</v>
      </c>
      <c r="C117" s="27"/>
      <c r="D117" s="27"/>
      <c r="E117" s="27"/>
      <c r="F117" s="27"/>
      <c r="G117" s="27"/>
      <c r="H117" s="27"/>
      <c r="I117" s="27"/>
      <c r="J117" s="27"/>
      <c r="K117" s="27"/>
    </row>
    <row r="118" spans="2:11" x14ac:dyDescent="0.2">
      <c r="B118" s="23"/>
      <c r="C118" s="23"/>
      <c r="D118" s="23"/>
      <c r="E118" s="23"/>
      <c r="F118" s="23"/>
      <c r="G118" s="24"/>
      <c r="H118" s="24"/>
      <c r="I118" s="23"/>
      <c r="J118" s="23"/>
      <c r="K118" s="23"/>
    </row>
    <row r="119" spans="2:11" x14ac:dyDescent="0.2">
      <c r="B119" s="23"/>
      <c r="C119" s="23"/>
      <c r="D119" s="23"/>
      <c r="E119" s="23"/>
      <c r="F119" s="23"/>
      <c r="G119" s="28" t="s">
        <v>18</v>
      </c>
      <c r="H119" s="28"/>
      <c r="I119" s="23"/>
      <c r="J119" s="23"/>
      <c r="K119" s="23"/>
    </row>
  </sheetData>
  <sheetProtection algorithmName="SHA-512" hashValue="9cgo/SCw3ByqGIq0G9PcbDFsZjyWqMpaqKRZnxEzIks4bwbzWlLzOYxZ90hVGOHrS7hpildcT34RhAOKoutm2g==" saltValue="fVwH0FfX4605u+wgh6wFcQ==" spinCount="100000" sheet="1" formatCells="0" formatColumns="0" formatRows="0" insertColumns="0" insertRows="0" insertHyperlinks="0" deleteColumns="0" deleteRows="0" sort="0" autoFilter="0" pivotTables="0"/>
  <protectedRanges>
    <protectedRange sqref="G25:G26 E31:K31 G37:G38 E43:K43 G49:G50 E55:K55 G61:G62 E67:K67 G74:G75 E80:K80 G87:G88 E93:K93 G99:G100 E105:K105 G111:G112 E117:K117" name="Rozstęp1"/>
  </protectedRanges>
  <mergeCells count="89">
    <mergeCell ref="B92:D92"/>
    <mergeCell ref="E92:K92"/>
    <mergeCell ref="B93:D93"/>
    <mergeCell ref="E93:K93"/>
    <mergeCell ref="G95:H95"/>
    <mergeCell ref="B84:D84"/>
    <mergeCell ref="B90:D90"/>
    <mergeCell ref="E90:K90"/>
    <mergeCell ref="B91:D91"/>
    <mergeCell ref="E91:K91"/>
    <mergeCell ref="B79:D79"/>
    <mergeCell ref="E79:K79"/>
    <mergeCell ref="B80:D80"/>
    <mergeCell ref="E80:K80"/>
    <mergeCell ref="G82:H82"/>
    <mergeCell ref="B71:D71"/>
    <mergeCell ref="B77:D77"/>
    <mergeCell ref="E77:K77"/>
    <mergeCell ref="B78:D78"/>
    <mergeCell ref="E78:K78"/>
    <mergeCell ref="B66:D66"/>
    <mergeCell ref="E66:K66"/>
    <mergeCell ref="B67:D67"/>
    <mergeCell ref="E67:K67"/>
    <mergeCell ref="G69:H69"/>
    <mergeCell ref="B58:D58"/>
    <mergeCell ref="B64:D64"/>
    <mergeCell ref="E64:K64"/>
    <mergeCell ref="B65:D65"/>
    <mergeCell ref="E65:K65"/>
    <mergeCell ref="B54:D54"/>
    <mergeCell ref="E54:K54"/>
    <mergeCell ref="B55:D55"/>
    <mergeCell ref="E55:K55"/>
    <mergeCell ref="H57:I57"/>
    <mergeCell ref="H45:I45"/>
    <mergeCell ref="B46:D46"/>
    <mergeCell ref="B52:D52"/>
    <mergeCell ref="E52:K52"/>
    <mergeCell ref="B53:D53"/>
    <mergeCell ref="E53:K53"/>
    <mergeCell ref="B41:D41"/>
    <mergeCell ref="E41:K41"/>
    <mergeCell ref="B42:D42"/>
    <mergeCell ref="E42:K42"/>
    <mergeCell ref="B43:D43"/>
    <mergeCell ref="E43:K43"/>
    <mergeCell ref="B34:D34"/>
    <mergeCell ref="B40:D40"/>
    <mergeCell ref="E40:K40"/>
    <mergeCell ref="B21:K21"/>
    <mergeCell ref="B30:D30"/>
    <mergeCell ref="E30:K30"/>
    <mergeCell ref="B31:D31"/>
    <mergeCell ref="E31:K31"/>
    <mergeCell ref="H33:I33"/>
    <mergeCell ref="G2:K2"/>
    <mergeCell ref="B4:C4"/>
    <mergeCell ref="B28:D28"/>
    <mergeCell ref="E28:K28"/>
    <mergeCell ref="B29:D29"/>
    <mergeCell ref="E29:K29"/>
    <mergeCell ref="B22:D22"/>
    <mergeCell ref="B20:K20"/>
    <mergeCell ref="B9:C9"/>
    <mergeCell ref="D14:E14"/>
    <mergeCell ref="F8:K11"/>
    <mergeCell ref="B6:C6"/>
    <mergeCell ref="B11:C12"/>
    <mergeCell ref="B96:D96"/>
    <mergeCell ref="B102:D102"/>
    <mergeCell ref="E102:K102"/>
    <mergeCell ref="B103:D103"/>
    <mergeCell ref="E103:K103"/>
    <mergeCell ref="B104:D104"/>
    <mergeCell ref="E104:K104"/>
    <mergeCell ref="B105:D105"/>
    <mergeCell ref="E105:K105"/>
    <mergeCell ref="G107:H107"/>
    <mergeCell ref="B108:D108"/>
    <mergeCell ref="B114:D114"/>
    <mergeCell ref="E114:K114"/>
    <mergeCell ref="B115:D115"/>
    <mergeCell ref="E115:K115"/>
    <mergeCell ref="B116:D116"/>
    <mergeCell ref="E116:K116"/>
    <mergeCell ref="B117:D117"/>
    <mergeCell ref="E117:K117"/>
    <mergeCell ref="G119:H119"/>
  </mergeCells>
  <phoneticPr fontId="10" type="noConversion"/>
  <pageMargins left="0.7" right="0.7" top="0.75" bottom="0.75" header="0.3" footer="0.3"/>
  <pageSetup paperSize="9" scale="49" orientation="landscape" r:id="rId1"/>
  <headerFooter alignWithMargins="0"/>
  <rowBreaks count="2" manualBreakCount="2">
    <brk id="45" max="10" man="1"/>
    <brk id="6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Kosztorys ofertowy</vt:lpstr>
      <vt:lpstr>'Kosztorys ofertowy'!Obszar_wydruku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Mateusz Albrycht</cp:lastModifiedBy>
  <cp:lastPrinted>2022-01-13T15:16:57Z</cp:lastPrinted>
  <dcterms:created xsi:type="dcterms:W3CDTF">2022-01-13T13:01:20Z</dcterms:created>
  <dcterms:modified xsi:type="dcterms:W3CDTF">2022-06-30T12:11:41Z</dcterms:modified>
</cp:coreProperties>
</file>