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<sst xmlns="http://schemas.openxmlformats.org/spreadsheetml/2006/main" count="217" uniqueCount="119">
  <si>
    <t>Urząd Miasta Kamienna Góra</t>
  </si>
  <si>
    <t>Wydział Organizacyjny</t>
  </si>
  <si>
    <t xml:space="preserve">Materiały biurowe </t>
  </si>
  <si>
    <t>jedn.</t>
  </si>
  <si>
    <t xml:space="preserve">ilość </t>
  </si>
  <si>
    <t>cena jedn. netto</t>
  </si>
  <si>
    <t>podatek VAT</t>
  </si>
  <si>
    <t>wartość netto</t>
  </si>
  <si>
    <t>wartość brutto</t>
  </si>
  <si>
    <t>Cienkopis Taurus czarny</t>
  </si>
  <si>
    <t>szt.</t>
  </si>
  <si>
    <t>Cienkopis Taurus czerwony</t>
  </si>
  <si>
    <t>Cienkopis Taurus zielony</t>
  </si>
  <si>
    <t>Długopis automatyczny Pentel czarny</t>
  </si>
  <si>
    <t>Długopis automatyczny Pentel niebieski</t>
  </si>
  <si>
    <t>Długopis BIC Orange niebieski</t>
  </si>
  <si>
    <t>Długopis BIC round stic clasic niebieski</t>
  </si>
  <si>
    <t>Długopis UNI SX 101  auto Jetstream czarny</t>
  </si>
  <si>
    <t>Długopis UNI SX 101  auto Jetstream czerwony</t>
  </si>
  <si>
    <t>Długopis UNI SX 101  auto Jetstream niebieski</t>
  </si>
  <si>
    <t>Długopis UNI SX 101  auto Jetstream zielony</t>
  </si>
  <si>
    <t>Długopis UNI SXN 101 auto. Jetstream czarny</t>
  </si>
  <si>
    <t>Długopis UNI SXN 101 auto. Jetstream czerwony</t>
  </si>
  <si>
    <t>Długopis UNI SXN 101 auto. Jetstream niebieski</t>
  </si>
  <si>
    <t>Dratwa</t>
  </si>
  <si>
    <t>Dziurkacz LEITZ Wow 5008 biały do 30 kartek</t>
  </si>
  <si>
    <t>Fastykuła  archiwizacyjna</t>
  </si>
  <si>
    <t>Foliopis Pentel PM-403 czarny</t>
  </si>
  <si>
    <t>Gumka chlebowa Softer S-20 - Factis - duża</t>
  </si>
  <si>
    <t>Gumki Recepturki</t>
  </si>
  <si>
    <t>opak.</t>
  </si>
  <si>
    <t>Kalkulator Vector CD-2455</t>
  </si>
  <si>
    <t>Karteczki samoprzylepne wymiar: 38x51mm komplet 3szt.</t>
  </si>
  <si>
    <t>op.</t>
  </si>
  <si>
    <t>Karteczki samoprzylepne żółte wymiar: 51x76 mm</t>
  </si>
  <si>
    <t>Klej Kropelka 2g</t>
  </si>
  <si>
    <t>Klej w sztyfcie Amos mały</t>
  </si>
  <si>
    <t>Klej w taśmie Donau 8mm/10m</t>
  </si>
  <si>
    <t>Klips arch.fellowes 100 szt</t>
  </si>
  <si>
    <t>Klipsy 15mm  op.12</t>
  </si>
  <si>
    <t>Klipsy 19mm op.12</t>
  </si>
  <si>
    <t>Klipsy 25mm op. 12</t>
  </si>
  <si>
    <t>Klipsy 32mm op. 12</t>
  </si>
  <si>
    <t>Klipsy 41mm op.12</t>
  </si>
  <si>
    <t>Klipsy 51mm op.12</t>
  </si>
  <si>
    <t xml:space="preserve">Koperta bąbelkowa samoklejąca 260x350 </t>
  </si>
  <si>
    <t xml:space="preserve">Koperta biała B4 SK </t>
  </si>
  <si>
    <t>Koperta biała B5 SK</t>
  </si>
  <si>
    <t>Koperta biała C-4 biała rozszerzana HK  (a’10)</t>
  </si>
  <si>
    <t>Koperta biała C4 SK</t>
  </si>
  <si>
    <t>Koperta biała C5 SK</t>
  </si>
  <si>
    <t>Koperta biała C6 SK</t>
  </si>
  <si>
    <t>Koperta C4 szara rozszerzana.HK (a’10)</t>
  </si>
  <si>
    <t xml:space="preserve">Korektor w taśm. 5 mm x 8 m </t>
  </si>
  <si>
    <t>Kostka pap. klej. biała 8,5x8,5x4</t>
  </si>
  <si>
    <t>Kostka pap. nieklej. kol.  8,5x8,5x4 cm</t>
  </si>
  <si>
    <t>Linijka 20 cm</t>
  </si>
  <si>
    <t>Marker CD 0,4 / 0,5 mm "S" czarny TCD-03</t>
  </si>
  <si>
    <t>Marker Herlitz Colli Marker - czarny</t>
  </si>
  <si>
    <t xml:space="preserve">Marker Pentel N850 czarny </t>
  </si>
  <si>
    <t>Naboje PELIKAN a'6 szt. niebieskie krótkie</t>
  </si>
  <si>
    <t>Nici lniane 10dag</t>
  </si>
  <si>
    <t>Notes samoprz. 51x38 a'3 szt. Żółty</t>
  </si>
  <si>
    <t>Notes samoprz. 75x75 450k ENERGY NEON 5kol.</t>
  </si>
  <si>
    <t>Notes samoprz. 76x76 żółty 14047611-06</t>
  </si>
  <si>
    <t>Nożyczki  biurowe  c.21</t>
  </si>
  <si>
    <t>Nożyczki 7 żółte  blis. GN280-YB</t>
  </si>
  <si>
    <t>Obwoluta A4 a'100 kryst. BANTEX</t>
  </si>
  <si>
    <t xml:space="preserve">Ofertówka A-4 L  PCV Eselte 56066 100 </t>
  </si>
  <si>
    <t>Ofertówka groszkowa</t>
  </si>
  <si>
    <t>Ołówek z gumką Donau HB</t>
  </si>
  <si>
    <t>Papier ksero A-3 160g</t>
  </si>
  <si>
    <t>ryza</t>
  </si>
  <si>
    <t>Papier ksero A-3 80g</t>
  </si>
  <si>
    <t>Papier ksero A-4 160g</t>
  </si>
  <si>
    <t>Papier ksero A-4 200g</t>
  </si>
  <si>
    <t xml:space="preserve">Papier ksero A-4 80g </t>
  </si>
  <si>
    <t>Papier ksero A4/100ark. intensywny kolor mix</t>
  </si>
  <si>
    <t>Pinezki do tablic 100 szt./op</t>
  </si>
  <si>
    <t>Płyta DVD-R 7GB op-100 szt</t>
  </si>
  <si>
    <t>Przekładki do segregatora 1/3 A4, 100 sztuk, mix kolorów</t>
  </si>
  <si>
    <t>Rolka kasowa 57/30</t>
  </si>
  <si>
    <t>Rozszywacz biurowy do zszywek</t>
  </si>
  <si>
    <t>Segregator A4/5 cm, Esselte różne kolory</t>
  </si>
  <si>
    <t>Segregator A-4/7, Esselte różne kolory</t>
  </si>
  <si>
    <t xml:space="preserve">Skoroszyt Banex Evo róźne kolory </t>
  </si>
  <si>
    <t>Skoroszyt BF A4 PP Euro różne kolory</t>
  </si>
  <si>
    <t>Skoroszyt z oczkami 1/1 250 g</t>
  </si>
  <si>
    <t>Skoroszyt z zawieszką 1/1 250g</t>
  </si>
  <si>
    <t>Spinacz biurowe 28 mm</t>
  </si>
  <si>
    <t>Spinacze biurowe duże 50 mm</t>
  </si>
  <si>
    <t>Taśma dwustronna samoprzylepna 50mm x 10 mb</t>
  </si>
  <si>
    <t xml:space="preserve">Taśma samop. 48x50 pakowa. szara </t>
  </si>
  <si>
    <t>Taśma samop. 48x50 pakowa. transp. akryl</t>
  </si>
  <si>
    <t>Taśma samoprz. 18/20 3/4 a'8 szt. GR</t>
  </si>
  <si>
    <t>Teczka  z gumką plastikowa A4 TO905 mix</t>
  </si>
  <si>
    <t>Teczka do podpisu 20 k bordo</t>
  </si>
  <si>
    <t>Teczka do podpisu 20k granat</t>
  </si>
  <si>
    <t>Teczka wiązana tekturowa biała</t>
  </si>
  <si>
    <t>Teczka z gumką A4  kolor PROTOS mix a'10 szt.</t>
  </si>
  <si>
    <t>Tusz do stempli Colop czerwony</t>
  </si>
  <si>
    <t>Tusz do stempli Colop czarny</t>
  </si>
  <si>
    <t xml:space="preserve">Wąsy wkład. do skorosz. a'25 szt. kolory </t>
  </si>
  <si>
    <t>Wkład do długopisu UNI SXN 101 auto. czarny</t>
  </si>
  <si>
    <t>Wkład do długopisu UNI SXN 101 auto. Niebieski</t>
  </si>
  <si>
    <t>Wkład do pióra kulkowego pilot G2-5 niebieski</t>
  </si>
  <si>
    <t>Wkład metal ZENITH oryg.niebiesk</t>
  </si>
  <si>
    <t>Zakładki ind. PP 12x45 5 kolorów</t>
  </si>
  <si>
    <t>Zakładki indeksujące 25mmx43mm papierowe 4 kolory</t>
  </si>
  <si>
    <t>Zakreślacz STABILO Boss Kolor</t>
  </si>
  <si>
    <t>Zeszyt A4 96 k kratka</t>
  </si>
  <si>
    <t>Zszywacz Laco H-400 30 k. mix kol.</t>
  </si>
  <si>
    <t>Zszywki 24/6 LACO a' 1000 szt. miedziane</t>
  </si>
  <si>
    <t>……………………………………………….</t>
  </si>
  <si>
    <t>podpis Wykonawcy</t>
  </si>
  <si>
    <t>Zapytanie ofertowe na dostawę materiałów biurowych w 2024 roku</t>
  </si>
  <si>
    <t>Razem</t>
  </si>
  <si>
    <t>Uwaga! Wykonawca zobowiązany jest uzupełnić kolumny: "cena jedn. Netto" oraz "podatek VAT". Pozostałe kolumny przeliczą się automatycznie.</t>
  </si>
  <si>
    <t>Oszacowaną cenę brutto należy przenieść do zapytania na platformie a wypełniony podpisany i zeskanowany załącznik dołączyć.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</si>
</sst>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;[Red]0.00"/>
    <numFmt numFmtId="165" formatCode="#,##0.00&quot; zł&quot;"/>
    <numFmt numFmtId="166" formatCode="#,##0.00;[Red]#,##0.00"/>
  </numFmts>
  <fonts count="44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center"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3" fontId="1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3" borderId="0" xfId="0" applyFont="1" applyFill="1" applyAlignment="1">
      <alignment horizontal="center"/>
    </xf>
    <xf numFmtId="164" fontId="1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164" fontId="0" fillId="0" borderId="0" xfId="0" applyNumberFormat="1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65" fontId="7" fillId="2" borderId="12" xfId="0" applyNumberFormat="1" applyFont="1" applyFill="1" applyBorder="1" applyAlignment="1">
      <alignment vertical="center" wrapText="1"/>
    </xf>
    <xf numFmtId="166" fontId="6" fillId="35" borderId="13" xfId="0" applyNumberFormat="1" applyFont="1" applyFill="1" applyBorder="1" applyAlignment="1">
      <alignment horizontal="right" vertical="center" wrapText="1"/>
    </xf>
    <xf numFmtId="9" fontId="1" fillId="0" borderId="0" xfId="0" applyNumberFormat="1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left" vertical="center"/>
    </xf>
    <xf numFmtId="164" fontId="7" fillId="2" borderId="11" xfId="0" applyNumberFormat="1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110" zoomScaleNormal="110" zoomScalePageLayoutView="0" workbookViewId="0" topLeftCell="A104">
      <selection activeCell="G128" sqref="G128"/>
    </sheetView>
  </sheetViews>
  <sheetFormatPr defaultColWidth="9.00390625" defaultRowHeight="12.75"/>
  <cols>
    <col min="1" max="1" width="56.140625" style="1" customWidth="1"/>
    <col min="2" max="2" width="7.7109375" style="2" customWidth="1"/>
    <col min="3" max="3" width="8.7109375" style="3" customWidth="1"/>
    <col min="4" max="4" width="15.57421875" style="4" customWidth="1"/>
    <col min="5" max="5" width="10.8515625" style="5" customWidth="1"/>
    <col min="6" max="6" width="13.00390625" style="0" customWidth="1"/>
    <col min="7" max="7" width="17.00390625" style="0" customWidth="1"/>
    <col min="8" max="8" width="14.8515625" style="0" customWidth="1"/>
    <col min="9" max="9" width="9.00390625" style="0" customWidth="1"/>
    <col min="10" max="10" width="66.00390625" style="0" customWidth="1"/>
  </cols>
  <sheetData>
    <row r="1" spans="1:9" ht="15.75">
      <c r="A1" s="59" t="s">
        <v>0</v>
      </c>
      <c r="B1" s="60"/>
      <c r="C1" s="61"/>
      <c r="D1" s="62"/>
      <c r="E1"/>
      <c r="H1" s="10"/>
      <c r="I1" s="11"/>
    </row>
    <row r="2" spans="1:9" ht="15.75">
      <c r="A2" s="59" t="s">
        <v>1</v>
      </c>
      <c r="B2" s="60"/>
      <c r="C2" s="61"/>
      <c r="D2" s="62"/>
      <c r="E2"/>
      <c r="H2" s="10"/>
      <c r="I2" s="11"/>
    </row>
    <row r="3" spans="1:9" ht="15.75">
      <c r="A3" s="53"/>
      <c r="B3" s="60"/>
      <c r="C3" s="61"/>
      <c r="D3" s="62"/>
      <c r="E3"/>
      <c r="H3" s="10"/>
      <c r="I3" s="11"/>
    </row>
    <row r="4" spans="1:9" ht="12.75" customHeight="1">
      <c r="A4" s="63" t="s">
        <v>115</v>
      </c>
      <c r="B4" s="64"/>
      <c r="C4" s="65"/>
      <c r="D4" s="66"/>
      <c r="E4" s="67"/>
      <c r="F4" s="67"/>
      <c r="G4" s="67"/>
      <c r="H4" s="10"/>
      <c r="I4" s="11"/>
    </row>
    <row r="5" spans="1:9" ht="15.75">
      <c r="A5" s="12"/>
      <c r="B5" s="6"/>
      <c r="C5" s="7"/>
      <c r="D5" s="8"/>
      <c r="E5" s="9"/>
      <c r="F5" s="10"/>
      <c r="G5" s="10"/>
      <c r="H5" s="10"/>
      <c r="I5" s="11"/>
    </row>
    <row r="6" spans="1:9" ht="31.5">
      <c r="A6" s="13" t="s">
        <v>2</v>
      </c>
      <c r="B6" s="14" t="s">
        <v>3</v>
      </c>
      <c r="C6" s="15" t="s">
        <v>4</v>
      </c>
      <c r="D6" s="16" t="s">
        <v>5</v>
      </c>
      <c r="E6" s="17" t="s">
        <v>6</v>
      </c>
      <c r="F6" s="18" t="s">
        <v>7</v>
      </c>
      <c r="G6" s="18" t="s">
        <v>8</v>
      </c>
      <c r="H6" s="19"/>
      <c r="I6" s="11"/>
    </row>
    <row r="7" spans="1:9" ht="15.75">
      <c r="A7" s="20" t="s">
        <v>9</v>
      </c>
      <c r="B7" s="21" t="s">
        <v>10</v>
      </c>
      <c r="C7" s="22">
        <v>10</v>
      </c>
      <c r="D7" s="23">
        <v>0</v>
      </c>
      <c r="E7" s="24"/>
      <c r="F7" s="25">
        <f>SUM(D7*C7)</f>
        <v>0</v>
      </c>
      <c r="G7" s="26">
        <f>ROUND((F7*E7)+F7,2)</f>
        <v>0</v>
      </c>
      <c r="H7" s="27"/>
      <c r="I7" s="11"/>
    </row>
    <row r="8" spans="1:9" ht="15.75">
      <c r="A8" s="20" t="s">
        <v>11</v>
      </c>
      <c r="B8" s="21" t="s">
        <v>10</v>
      </c>
      <c r="C8" s="22">
        <v>10</v>
      </c>
      <c r="D8" s="23">
        <v>0</v>
      </c>
      <c r="E8" s="24"/>
      <c r="F8" s="25">
        <f aca="true" t="shared" si="0" ref="F8:F70">SUM(D8*C8)</f>
        <v>0</v>
      </c>
      <c r="G8" s="26">
        <f aca="true" t="shared" si="1" ref="G8:G70">ROUND((F8*E8)+F8,2)</f>
        <v>0</v>
      </c>
      <c r="H8" s="27"/>
      <c r="I8" s="11"/>
    </row>
    <row r="9" spans="1:9" ht="15.75">
      <c r="A9" s="20" t="s">
        <v>12</v>
      </c>
      <c r="B9" s="21" t="s">
        <v>10</v>
      </c>
      <c r="C9" s="22">
        <v>10</v>
      </c>
      <c r="D9" s="23">
        <v>0</v>
      </c>
      <c r="E9" s="24"/>
      <c r="F9" s="25">
        <f t="shared" si="0"/>
        <v>0</v>
      </c>
      <c r="G9" s="26">
        <f t="shared" si="1"/>
        <v>0</v>
      </c>
      <c r="H9" s="27"/>
      <c r="I9" s="11"/>
    </row>
    <row r="10" spans="1:9" ht="15.75">
      <c r="A10" s="28" t="s">
        <v>13</v>
      </c>
      <c r="B10" s="21" t="s">
        <v>10</v>
      </c>
      <c r="C10" s="22">
        <v>10</v>
      </c>
      <c r="D10" s="23">
        <v>0</v>
      </c>
      <c r="E10" s="24"/>
      <c r="F10" s="25">
        <f t="shared" si="0"/>
        <v>0</v>
      </c>
      <c r="G10" s="26">
        <f t="shared" si="1"/>
        <v>0</v>
      </c>
      <c r="H10" s="27"/>
      <c r="I10" s="11"/>
    </row>
    <row r="11" spans="1:9" ht="15.75">
      <c r="A11" s="28" t="s">
        <v>14</v>
      </c>
      <c r="B11" s="21" t="s">
        <v>10</v>
      </c>
      <c r="C11" s="22">
        <v>10</v>
      </c>
      <c r="D11" s="23">
        <v>0</v>
      </c>
      <c r="E11" s="24"/>
      <c r="F11" s="25">
        <f t="shared" si="0"/>
        <v>0</v>
      </c>
      <c r="G11" s="26">
        <f t="shared" si="1"/>
        <v>0</v>
      </c>
      <c r="H11" s="27"/>
      <c r="I11" s="11"/>
    </row>
    <row r="12" spans="1:9" ht="15.75">
      <c r="A12" s="28" t="s">
        <v>15</v>
      </c>
      <c r="B12" s="21" t="s">
        <v>10</v>
      </c>
      <c r="C12" s="22">
        <v>40</v>
      </c>
      <c r="D12" s="23">
        <v>0</v>
      </c>
      <c r="E12" s="24"/>
      <c r="F12" s="25">
        <f t="shared" si="0"/>
        <v>0</v>
      </c>
      <c r="G12" s="26">
        <f t="shared" si="1"/>
        <v>0</v>
      </c>
      <c r="H12" s="27"/>
      <c r="I12" s="11"/>
    </row>
    <row r="13" spans="1:9" s="31" customFormat="1" ht="15.75">
      <c r="A13" s="28" t="s">
        <v>16</v>
      </c>
      <c r="B13" s="21" t="s">
        <v>10</v>
      </c>
      <c r="C13" s="22">
        <v>50</v>
      </c>
      <c r="D13" s="23">
        <v>0</v>
      </c>
      <c r="E13" s="24"/>
      <c r="F13" s="25">
        <f t="shared" si="0"/>
        <v>0</v>
      </c>
      <c r="G13" s="26">
        <f t="shared" si="1"/>
        <v>0</v>
      </c>
      <c r="H13" s="29"/>
      <c r="I13" s="30"/>
    </row>
    <row r="14" spans="1:9" ht="15.75">
      <c r="A14" s="20" t="s">
        <v>17</v>
      </c>
      <c r="B14" s="21" t="s">
        <v>10</v>
      </c>
      <c r="C14" s="22">
        <v>24</v>
      </c>
      <c r="D14" s="23">
        <v>0</v>
      </c>
      <c r="E14" s="24"/>
      <c r="F14" s="25">
        <f t="shared" si="0"/>
        <v>0</v>
      </c>
      <c r="G14" s="26">
        <f t="shared" si="1"/>
        <v>0</v>
      </c>
      <c r="H14" s="27"/>
      <c r="I14" s="11"/>
    </row>
    <row r="15" spans="1:9" ht="15.75">
      <c r="A15" s="20" t="s">
        <v>18</v>
      </c>
      <c r="B15" s="21" t="s">
        <v>10</v>
      </c>
      <c r="C15" s="22">
        <v>24</v>
      </c>
      <c r="D15" s="23">
        <v>0</v>
      </c>
      <c r="E15" s="24"/>
      <c r="F15" s="25">
        <f t="shared" si="0"/>
        <v>0</v>
      </c>
      <c r="G15" s="26">
        <f t="shared" si="1"/>
        <v>0</v>
      </c>
      <c r="H15" s="27"/>
      <c r="I15" s="11"/>
    </row>
    <row r="16" spans="1:9" ht="15.75">
      <c r="A16" s="20" t="s">
        <v>19</v>
      </c>
      <c r="B16" s="21" t="s">
        <v>10</v>
      </c>
      <c r="C16" s="22">
        <v>60</v>
      </c>
      <c r="D16" s="23">
        <v>0</v>
      </c>
      <c r="E16" s="24"/>
      <c r="F16" s="25">
        <f t="shared" si="0"/>
        <v>0</v>
      </c>
      <c r="G16" s="26">
        <f t="shared" si="1"/>
        <v>0</v>
      </c>
      <c r="H16" s="27"/>
      <c r="I16" s="11"/>
    </row>
    <row r="17" spans="1:9" ht="15.75">
      <c r="A17" s="20" t="s">
        <v>20</v>
      </c>
      <c r="B17" s="21" t="s">
        <v>10</v>
      </c>
      <c r="C17" s="22">
        <v>24</v>
      </c>
      <c r="D17" s="23">
        <v>0</v>
      </c>
      <c r="E17" s="24"/>
      <c r="F17" s="25">
        <f t="shared" si="0"/>
        <v>0</v>
      </c>
      <c r="G17" s="26">
        <f t="shared" si="1"/>
        <v>0</v>
      </c>
      <c r="H17" s="27"/>
      <c r="I17" s="11"/>
    </row>
    <row r="18" spans="1:9" ht="15.75">
      <c r="A18" s="20" t="s">
        <v>21</v>
      </c>
      <c r="B18" s="21" t="s">
        <v>10</v>
      </c>
      <c r="C18" s="22">
        <v>20</v>
      </c>
      <c r="D18" s="23">
        <v>0</v>
      </c>
      <c r="E18" s="24"/>
      <c r="F18" s="25">
        <f t="shared" si="0"/>
        <v>0</v>
      </c>
      <c r="G18" s="26">
        <f t="shared" si="1"/>
        <v>0</v>
      </c>
      <c r="H18" s="10"/>
      <c r="I18" s="11"/>
    </row>
    <row r="19" spans="1:9" ht="15.75">
      <c r="A19" s="20" t="s">
        <v>21</v>
      </c>
      <c r="B19" s="21" t="s">
        <v>10</v>
      </c>
      <c r="C19" s="22">
        <v>20</v>
      </c>
      <c r="D19" s="23">
        <v>0</v>
      </c>
      <c r="E19" s="24"/>
      <c r="F19" s="25">
        <f t="shared" si="0"/>
        <v>0</v>
      </c>
      <c r="G19" s="26">
        <f t="shared" si="1"/>
        <v>0</v>
      </c>
      <c r="H19" s="27"/>
      <c r="I19" s="11"/>
    </row>
    <row r="20" spans="1:9" ht="15.75">
      <c r="A20" s="20" t="s">
        <v>22</v>
      </c>
      <c r="B20" s="21" t="s">
        <v>10</v>
      </c>
      <c r="C20" s="22">
        <v>24</v>
      </c>
      <c r="D20" s="23">
        <v>0</v>
      </c>
      <c r="E20" s="24"/>
      <c r="F20" s="25">
        <f t="shared" si="0"/>
        <v>0</v>
      </c>
      <c r="G20" s="26">
        <f t="shared" si="1"/>
        <v>0</v>
      </c>
      <c r="H20" s="27"/>
      <c r="I20" s="11"/>
    </row>
    <row r="21" spans="1:9" ht="15.75">
      <c r="A21" s="20" t="s">
        <v>23</v>
      </c>
      <c r="B21" s="21" t="s">
        <v>10</v>
      </c>
      <c r="C21" s="22">
        <v>30</v>
      </c>
      <c r="D21" s="23">
        <v>0</v>
      </c>
      <c r="E21" s="24"/>
      <c r="F21" s="25">
        <f t="shared" si="0"/>
        <v>0</v>
      </c>
      <c r="G21" s="26">
        <f t="shared" si="1"/>
        <v>0</v>
      </c>
      <c r="H21" s="10"/>
      <c r="I21" s="11"/>
    </row>
    <row r="22" spans="1:9" s="34" customFormat="1" ht="15.75">
      <c r="A22" s="28" t="s">
        <v>24</v>
      </c>
      <c r="B22" s="21" t="s">
        <v>10</v>
      </c>
      <c r="C22" s="22">
        <v>5</v>
      </c>
      <c r="D22" s="23">
        <v>0</v>
      </c>
      <c r="E22" s="24"/>
      <c r="F22" s="25">
        <f t="shared" si="0"/>
        <v>0</v>
      </c>
      <c r="G22" s="26">
        <f t="shared" si="1"/>
        <v>0</v>
      </c>
      <c r="H22" s="32"/>
      <c r="I22" s="33"/>
    </row>
    <row r="23" spans="1:9" s="34" customFormat="1" ht="15.75">
      <c r="A23" s="20" t="s">
        <v>25</v>
      </c>
      <c r="B23" s="21" t="s">
        <v>10</v>
      </c>
      <c r="C23" s="22">
        <v>3</v>
      </c>
      <c r="D23" s="23">
        <v>0</v>
      </c>
      <c r="E23" s="24"/>
      <c r="F23" s="25">
        <f t="shared" si="0"/>
        <v>0</v>
      </c>
      <c r="G23" s="26">
        <f t="shared" si="1"/>
        <v>0</v>
      </c>
      <c r="H23" s="32"/>
      <c r="I23" s="33"/>
    </row>
    <row r="24" spans="1:9" s="36" customFormat="1" ht="15.75">
      <c r="A24" s="28" t="s">
        <v>26</v>
      </c>
      <c r="B24" s="21" t="s">
        <v>10</v>
      </c>
      <c r="C24" s="22">
        <v>200</v>
      </c>
      <c r="D24" s="23">
        <v>0</v>
      </c>
      <c r="E24" s="24"/>
      <c r="F24" s="25">
        <f t="shared" si="0"/>
        <v>0</v>
      </c>
      <c r="G24" s="26">
        <f t="shared" si="1"/>
        <v>0</v>
      </c>
      <c r="H24" s="32"/>
      <c r="I24" s="35"/>
    </row>
    <row r="25" spans="1:9" s="36" customFormat="1" ht="15.75">
      <c r="A25" s="28" t="s">
        <v>27</v>
      </c>
      <c r="B25" s="21" t="s">
        <v>10</v>
      </c>
      <c r="C25" s="22">
        <v>5</v>
      </c>
      <c r="D25" s="23">
        <v>0</v>
      </c>
      <c r="E25" s="24"/>
      <c r="F25" s="25">
        <f t="shared" si="0"/>
        <v>0</v>
      </c>
      <c r="G25" s="26">
        <f t="shared" si="1"/>
        <v>0</v>
      </c>
      <c r="H25" s="32"/>
      <c r="I25" s="35"/>
    </row>
    <row r="26" spans="1:9" s="34" customFormat="1" ht="15.75">
      <c r="A26" s="20" t="s">
        <v>28</v>
      </c>
      <c r="B26" s="21" t="s">
        <v>10</v>
      </c>
      <c r="C26" s="22">
        <v>10</v>
      </c>
      <c r="D26" s="23">
        <v>0</v>
      </c>
      <c r="E26" s="24"/>
      <c r="F26" s="25">
        <f t="shared" si="0"/>
        <v>0</v>
      </c>
      <c r="G26" s="26">
        <f t="shared" si="1"/>
        <v>0</v>
      </c>
      <c r="H26" s="32"/>
      <c r="I26" s="33"/>
    </row>
    <row r="27" spans="1:9" s="34" customFormat="1" ht="15.75">
      <c r="A27" s="28" t="s">
        <v>29</v>
      </c>
      <c r="B27" s="21" t="s">
        <v>30</v>
      </c>
      <c r="C27" s="22">
        <v>2</v>
      </c>
      <c r="D27" s="23">
        <v>0</v>
      </c>
      <c r="E27" s="24"/>
      <c r="F27" s="25">
        <f t="shared" si="0"/>
        <v>0</v>
      </c>
      <c r="G27" s="26">
        <f t="shared" si="1"/>
        <v>0</v>
      </c>
      <c r="H27" s="32"/>
      <c r="I27" s="33"/>
    </row>
    <row r="28" spans="1:9" s="36" customFormat="1" ht="15.75">
      <c r="A28" s="20" t="s">
        <v>31</v>
      </c>
      <c r="B28" s="21" t="s">
        <v>10</v>
      </c>
      <c r="C28" s="22">
        <v>5</v>
      </c>
      <c r="D28" s="23">
        <v>0</v>
      </c>
      <c r="E28" s="24"/>
      <c r="F28" s="25">
        <f t="shared" si="0"/>
        <v>0</v>
      </c>
      <c r="G28" s="26">
        <f t="shared" si="1"/>
        <v>0</v>
      </c>
      <c r="H28" s="32"/>
      <c r="I28" s="35"/>
    </row>
    <row r="29" spans="1:9" s="36" customFormat="1" ht="15.75">
      <c r="A29" s="28" t="s">
        <v>32</v>
      </c>
      <c r="B29" s="21" t="s">
        <v>33</v>
      </c>
      <c r="C29" s="22">
        <v>30</v>
      </c>
      <c r="D29" s="23">
        <v>0</v>
      </c>
      <c r="E29" s="24"/>
      <c r="F29" s="25">
        <f t="shared" si="0"/>
        <v>0</v>
      </c>
      <c r="G29" s="26">
        <f t="shared" si="1"/>
        <v>0</v>
      </c>
      <c r="H29" s="32"/>
      <c r="I29" s="35"/>
    </row>
    <row r="30" spans="1:9" s="36" customFormat="1" ht="15.75">
      <c r="A30" s="28" t="s">
        <v>34</v>
      </c>
      <c r="B30" s="21" t="s">
        <v>10</v>
      </c>
      <c r="C30" s="22">
        <v>20</v>
      </c>
      <c r="D30" s="23">
        <v>0</v>
      </c>
      <c r="E30" s="24"/>
      <c r="F30" s="25">
        <f t="shared" si="0"/>
        <v>0</v>
      </c>
      <c r="G30" s="26">
        <f t="shared" si="1"/>
        <v>0</v>
      </c>
      <c r="H30" s="32"/>
      <c r="I30" s="35"/>
    </row>
    <row r="31" spans="1:9" s="36" customFormat="1" ht="15.75">
      <c r="A31" s="28" t="s">
        <v>35</v>
      </c>
      <c r="B31" s="21" t="s">
        <v>10</v>
      </c>
      <c r="C31" s="22">
        <v>10</v>
      </c>
      <c r="D31" s="23">
        <v>0</v>
      </c>
      <c r="E31" s="24"/>
      <c r="F31" s="25">
        <f t="shared" si="0"/>
        <v>0</v>
      </c>
      <c r="G31" s="26">
        <f t="shared" si="1"/>
        <v>0</v>
      </c>
      <c r="H31" s="32"/>
      <c r="I31" s="35"/>
    </row>
    <row r="32" spans="1:9" s="34" customFormat="1" ht="15.75">
      <c r="A32" s="28" t="s">
        <v>36</v>
      </c>
      <c r="B32" s="21" t="s">
        <v>10</v>
      </c>
      <c r="C32" s="22">
        <v>20</v>
      </c>
      <c r="D32" s="23">
        <v>0</v>
      </c>
      <c r="E32" s="24"/>
      <c r="F32" s="25">
        <f t="shared" si="0"/>
        <v>0</v>
      </c>
      <c r="G32" s="26">
        <f t="shared" si="1"/>
        <v>0</v>
      </c>
      <c r="H32" s="32"/>
      <c r="I32" s="33"/>
    </row>
    <row r="33" spans="1:9" s="36" customFormat="1" ht="15.75">
      <c r="A33" s="28" t="s">
        <v>37</v>
      </c>
      <c r="B33" s="21" t="s">
        <v>10</v>
      </c>
      <c r="C33" s="22">
        <v>26</v>
      </c>
      <c r="D33" s="23">
        <v>0</v>
      </c>
      <c r="E33" s="24"/>
      <c r="F33" s="25">
        <f t="shared" si="0"/>
        <v>0</v>
      </c>
      <c r="G33" s="26">
        <f t="shared" si="1"/>
        <v>0</v>
      </c>
      <c r="H33" s="37"/>
      <c r="I33" s="35"/>
    </row>
    <row r="34" spans="1:9" s="36" customFormat="1" ht="15.75">
      <c r="A34" s="28" t="s">
        <v>38</v>
      </c>
      <c r="B34" s="21" t="s">
        <v>33</v>
      </c>
      <c r="C34" s="22">
        <v>10</v>
      </c>
      <c r="D34" s="23">
        <v>0</v>
      </c>
      <c r="E34" s="24"/>
      <c r="F34" s="25">
        <f t="shared" si="0"/>
        <v>0</v>
      </c>
      <c r="G34" s="26">
        <f t="shared" si="1"/>
        <v>0</v>
      </c>
      <c r="H34" s="32"/>
      <c r="I34" s="35"/>
    </row>
    <row r="35" spans="1:9" s="36" customFormat="1" ht="15.75">
      <c r="A35" s="38" t="s">
        <v>39</v>
      </c>
      <c r="B35" s="21" t="s">
        <v>30</v>
      </c>
      <c r="C35" s="22">
        <v>10</v>
      </c>
      <c r="D35" s="23">
        <v>0</v>
      </c>
      <c r="E35" s="24"/>
      <c r="F35" s="25">
        <f t="shared" si="0"/>
        <v>0</v>
      </c>
      <c r="G35" s="26">
        <f t="shared" si="1"/>
        <v>0</v>
      </c>
      <c r="H35" s="32"/>
      <c r="I35" s="35"/>
    </row>
    <row r="36" spans="1:9" s="36" customFormat="1" ht="15.75">
      <c r="A36" s="38" t="s">
        <v>40</v>
      </c>
      <c r="B36" s="21" t="s">
        <v>30</v>
      </c>
      <c r="C36" s="22">
        <v>10</v>
      </c>
      <c r="D36" s="23">
        <v>0</v>
      </c>
      <c r="E36" s="24"/>
      <c r="F36" s="25">
        <f t="shared" si="0"/>
        <v>0</v>
      </c>
      <c r="G36" s="26">
        <f t="shared" si="1"/>
        <v>0</v>
      </c>
      <c r="H36" s="37"/>
      <c r="I36" s="35"/>
    </row>
    <row r="37" spans="1:9" s="36" customFormat="1" ht="15.75">
      <c r="A37" s="38" t="s">
        <v>41</v>
      </c>
      <c r="B37" s="21" t="s">
        <v>30</v>
      </c>
      <c r="C37" s="22">
        <v>10</v>
      </c>
      <c r="D37" s="23">
        <v>0</v>
      </c>
      <c r="E37" s="24"/>
      <c r="F37" s="25">
        <f t="shared" si="0"/>
        <v>0</v>
      </c>
      <c r="G37" s="26">
        <f t="shared" si="1"/>
        <v>0</v>
      </c>
      <c r="H37" s="37"/>
      <c r="I37" s="35"/>
    </row>
    <row r="38" spans="1:9" s="36" customFormat="1" ht="15.75">
      <c r="A38" s="38" t="s">
        <v>42</v>
      </c>
      <c r="B38" s="21" t="s">
        <v>30</v>
      </c>
      <c r="C38" s="22">
        <v>10</v>
      </c>
      <c r="D38" s="23">
        <v>0</v>
      </c>
      <c r="E38" s="24"/>
      <c r="F38" s="25">
        <f t="shared" si="0"/>
        <v>0</v>
      </c>
      <c r="G38" s="26">
        <f t="shared" si="1"/>
        <v>0</v>
      </c>
      <c r="H38" s="37"/>
      <c r="I38" s="35"/>
    </row>
    <row r="39" spans="1:9" s="36" customFormat="1" ht="15.75">
      <c r="A39" s="38" t="s">
        <v>43</v>
      </c>
      <c r="B39" s="21" t="s">
        <v>30</v>
      </c>
      <c r="C39" s="22">
        <v>10</v>
      </c>
      <c r="D39" s="23">
        <v>0</v>
      </c>
      <c r="E39" s="24"/>
      <c r="F39" s="25">
        <f t="shared" si="0"/>
        <v>0</v>
      </c>
      <c r="G39" s="26">
        <f t="shared" si="1"/>
        <v>0</v>
      </c>
      <c r="H39" s="37"/>
      <c r="I39" s="35"/>
    </row>
    <row r="40" spans="1:9" s="36" customFormat="1" ht="15.75">
      <c r="A40" s="38" t="s">
        <v>44</v>
      </c>
      <c r="B40" s="21" t="s">
        <v>30</v>
      </c>
      <c r="C40" s="22">
        <v>10</v>
      </c>
      <c r="D40" s="23">
        <v>0</v>
      </c>
      <c r="E40" s="24"/>
      <c r="F40" s="25">
        <f t="shared" si="0"/>
        <v>0</v>
      </c>
      <c r="G40" s="26">
        <f t="shared" si="1"/>
        <v>0</v>
      </c>
      <c r="H40" s="37"/>
      <c r="I40" s="35"/>
    </row>
    <row r="41" spans="1:9" s="36" customFormat="1" ht="15.75">
      <c r="A41" s="28" t="s">
        <v>45</v>
      </c>
      <c r="B41" s="21" t="s">
        <v>10</v>
      </c>
      <c r="C41" s="40">
        <v>20</v>
      </c>
      <c r="D41" s="23">
        <v>0</v>
      </c>
      <c r="E41" s="24"/>
      <c r="F41" s="25">
        <f t="shared" si="0"/>
        <v>0</v>
      </c>
      <c r="G41" s="26">
        <f t="shared" si="1"/>
        <v>0</v>
      </c>
      <c r="H41" s="39"/>
      <c r="I41" s="35"/>
    </row>
    <row r="42" spans="1:9" s="36" customFormat="1" ht="15.75">
      <c r="A42" s="28" t="s">
        <v>46</v>
      </c>
      <c r="B42" s="21" t="s">
        <v>30</v>
      </c>
      <c r="C42" s="22">
        <v>1</v>
      </c>
      <c r="D42" s="23">
        <v>0</v>
      </c>
      <c r="E42" s="24"/>
      <c r="F42" s="25">
        <f t="shared" si="0"/>
        <v>0</v>
      </c>
      <c r="G42" s="26">
        <f t="shared" si="1"/>
        <v>0</v>
      </c>
      <c r="H42" s="39"/>
      <c r="I42" s="35"/>
    </row>
    <row r="43" spans="1:9" s="36" customFormat="1" ht="15.75">
      <c r="A43" s="28" t="s">
        <v>47</v>
      </c>
      <c r="B43" s="21" t="s">
        <v>30</v>
      </c>
      <c r="C43" s="22">
        <v>1</v>
      </c>
      <c r="D43" s="23">
        <v>0</v>
      </c>
      <c r="E43" s="24"/>
      <c r="F43" s="25">
        <f t="shared" si="0"/>
        <v>0</v>
      </c>
      <c r="G43" s="26">
        <f t="shared" si="1"/>
        <v>0</v>
      </c>
      <c r="H43" s="32"/>
      <c r="I43" s="35"/>
    </row>
    <row r="44" spans="1:9" s="34" customFormat="1" ht="15.75">
      <c r="A44" s="28" t="s">
        <v>48</v>
      </c>
      <c r="B44" s="21" t="s">
        <v>30</v>
      </c>
      <c r="C44" s="22">
        <v>3</v>
      </c>
      <c r="D44" s="23">
        <v>0</v>
      </c>
      <c r="E44" s="24"/>
      <c r="F44" s="25">
        <f t="shared" si="0"/>
        <v>0</v>
      </c>
      <c r="G44" s="26">
        <f t="shared" si="1"/>
        <v>0</v>
      </c>
      <c r="H44" s="32"/>
      <c r="I44" s="33"/>
    </row>
    <row r="45" spans="1:9" s="34" customFormat="1" ht="15.75">
      <c r="A45" s="28" t="s">
        <v>49</v>
      </c>
      <c r="B45" s="21" t="s">
        <v>30</v>
      </c>
      <c r="C45" s="22">
        <v>5</v>
      </c>
      <c r="D45" s="23">
        <v>0</v>
      </c>
      <c r="E45" s="24"/>
      <c r="F45" s="25">
        <f t="shared" si="0"/>
        <v>0</v>
      </c>
      <c r="G45" s="26">
        <f t="shared" si="1"/>
        <v>0</v>
      </c>
      <c r="H45" s="32"/>
      <c r="I45" s="33"/>
    </row>
    <row r="46" spans="1:9" s="34" customFormat="1" ht="15.75">
      <c r="A46" s="28" t="s">
        <v>50</v>
      </c>
      <c r="B46" s="21" t="s">
        <v>30</v>
      </c>
      <c r="C46" s="22">
        <v>5</v>
      </c>
      <c r="D46" s="23">
        <v>0</v>
      </c>
      <c r="E46" s="24"/>
      <c r="F46" s="25">
        <f t="shared" si="0"/>
        <v>0</v>
      </c>
      <c r="G46" s="26">
        <f t="shared" si="1"/>
        <v>0</v>
      </c>
      <c r="H46" s="32"/>
      <c r="I46" s="33"/>
    </row>
    <row r="47" spans="1:9" s="34" customFormat="1" ht="15.75">
      <c r="A47" s="28" t="s">
        <v>51</v>
      </c>
      <c r="B47" s="21" t="s">
        <v>30</v>
      </c>
      <c r="C47" s="22">
        <v>20</v>
      </c>
      <c r="D47" s="23">
        <v>0</v>
      </c>
      <c r="E47" s="24"/>
      <c r="F47" s="25">
        <f t="shared" si="0"/>
        <v>0</v>
      </c>
      <c r="G47" s="26">
        <f t="shared" si="1"/>
        <v>0</v>
      </c>
      <c r="H47" s="32"/>
      <c r="I47" s="33"/>
    </row>
    <row r="48" spans="1:9" s="34" customFormat="1" ht="15.75">
      <c r="A48" s="28" t="s">
        <v>52</v>
      </c>
      <c r="B48" s="21" t="s">
        <v>30</v>
      </c>
      <c r="C48" s="22">
        <v>5</v>
      </c>
      <c r="D48" s="23">
        <v>0</v>
      </c>
      <c r="E48" s="24"/>
      <c r="F48" s="25">
        <f t="shared" si="0"/>
        <v>0</v>
      </c>
      <c r="G48" s="26">
        <f t="shared" si="1"/>
        <v>0</v>
      </c>
      <c r="H48" s="32"/>
      <c r="I48" s="33"/>
    </row>
    <row r="49" spans="1:9" ht="15.75">
      <c r="A49" s="20" t="s">
        <v>53</v>
      </c>
      <c r="B49" s="41" t="s">
        <v>10</v>
      </c>
      <c r="C49" s="21">
        <v>60</v>
      </c>
      <c r="D49" s="23">
        <v>0</v>
      </c>
      <c r="E49" s="24"/>
      <c r="F49" s="25">
        <f t="shared" si="0"/>
        <v>0</v>
      </c>
      <c r="G49" s="26">
        <f t="shared" si="1"/>
        <v>0</v>
      </c>
      <c r="H49" s="27"/>
      <c r="I49" s="11"/>
    </row>
    <row r="50" spans="1:9" ht="15.75">
      <c r="A50" s="20" t="s">
        <v>54</v>
      </c>
      <c r="B50" s="41" t="s">
        <v>10</v>
      </c>
      <c r="C50" s="21">
        <v>20</v>
      </c>
      <c r="D50" s="23">
        <v>0</v>
      </c>
      <c r="E50" s="24"/>
      <c r="F50" s="25">
        <f t="shared" si="0"/>
        <v>0</v>
      </c>
      <c r="G50" s="26">
        <f t="shared" si="1"/>
        <v>0</v>
      </c>
      <c r="H50" s="27"/>
      <c r="I50" s="11"/>
    </row>
    <row r="51" spans="1:9" s="36" customFormat="1" ht="15.75">
      <c r="A51" s="20" t="s">
        <v>55</v>
      </c>
      <c r="B51" s="41" t="s">
        <v>10</v>
      </c>
      <c r="C51" s="21">
        <v>20</v>
      </c>
      <c r="D51" s="23">
        <v>0</v>
      </c>
      <c r="E51" s="24"/>
      <c r="F51" s="25">
        <f t="shared" si="0"/>
        <v>0</v>
      </c>
      <c r="G51" s="26">
        <f t="shared" si="1"/>
        <v>0</v>
      </c>
      <c r="H51" s="32"/>
      <c r="I51" s="35"/>
    </row>
    <row r="52" spans="1:9" s="36" customFormat="1" ht="15.75">
      <c r="A52" s="28" t="s">
        <v>56</v>
      </c>
      <c r="B52" s="21" t="s">
        <v>10</v>
      </c>
      <c r="C52" s="22">
        <v>10</v>
      </c>
      <c r="D52" s="23">
        <v>0</v>
      </c>
      <c r="E52" s="24"/>
      <c r="F52" s="25">
        <f t="shared" si="0"/>
        <v>0</v>
      </c>
      <c r="G52" s="26">
        <f t="shared" si="1"/>
        <v>0</v>
      </c>
      <c r="H52" s="32"/>
      <c r="I52" s="35"/>
    </row>
    <row r="53" spans="1:9" s="36" customFormat="1" ht="15.75">
      <c r="A53" s="20" t="s">
        <v>57</v>
      </c>
      <c r="B53" s="21" t="s">
        <v>10</v>
      </c>
      <c r="C53" s="22">
        <v>4</v>
      </c>
      <c r="D53" s="23">
        <v>0</v>
      </c>
      <c r="E53" s="24"/>
      <c r="F53" s="25">
        <f t="shared" si="0"/>
        <v>0</v>
      </c>
      <c r="G53" s="26">
        <f t="shared" si="1"/>
        <v>0</v>
      </c>
      <c r="H53" s="32"/>
      <c r="I53" s="35"/>
    </row>
    <row r="54" spans="1:9" s="36" customFormat="1" ht="15.75">
      <c r="A54" s="20" t="s">
        <v>58</v>
      </c>
      <c r="B54" s="21" t="s">
        <v>10</v>
      </c>
      <c r="C54" s="42">
        <v>10</v>
      </c>
      <c r="D54" s="23">
        <v>0</v>
      </c>
      <c r="E54" s="24"/>
      <c r="F54" s="25">
        <f t="shared" si="0"/>
        <v>0</v>
      </c>
      <c r="G54" s="26">
        <f t="shared" si="1"/>
        <v>0</v>
      </c>
      <c r="H54" s="32"/>
      <c r="I54" s="35"/>
    </row>
    <row r="55" spans="1:9" ht="15.75">
      <c r="A55" s="20" t="s">
        <v>59</v>
      </c>
      <c r="B55" s="21" t="s">
        <v>10</v>
      </c>
      <c r="C55" s="42">
        <v>10</v>
      </c>
      <c r="D55" s="23">
        <v>0</v>
      </c>
      <c r="E55" s="24"/>
      <c r="F55" s="25">
        <f t="shared" si="0"/>
        <v>0</v>
      </c>
      <c r="G55" s="26">
        <f t="shared" si="1"/>
        <v>0</v>
      </c>
      <c r="H55" s="27"/>
      <c r="I55" s="11"/>
    </row>
    <row r="56" spans="1:9" ht="15.75">
      <c r="A56" s="20" t="s">
        <v>60</v>
      </c>
      <c r="B56" s="21" t="s">
        <v>30</v>
      </c>
      <c r="C56" s="22">
        <v>2</v>
      </c>
      <c r="D56" s="23">
        <v>0</v>
      </c>
      <c r="E56" s="24"/>
      <c r="F56" s="25">
        <f t="shared" si="0"/>
        <v>0</v>
      </c>
      <c r="G56" s="26">
        <f t="shared" si="1"/>
        <v>0</v>
      </c>
      <c r="H56" s="10"/>
      <c r="I56" s="11"/>
    </row>
    <row r="57" spans="1:9" ht="15.75">
      <c r="A57" s="28" t="s">
        <v>61</v>
      </c>
      <c r="B57" s="21" t="s">
        <v>10</v>
      </c>
      <c r="C57" s="22">
        <v>5</v>
      </c>
      <c r="D57" s="23">
        <v>0</v>
      </c>
      <c r="E57" s="24"/>
      <c r="F57" s="25">
        <f t="shared" si="0"/>
        <v>0</v>
      </c>
      <c r="G57" s="26">
        <f t="shared" si="1"/>
        <v>0</v>
      </c>
      <c r="H57" s="27"/>
      <c r="I57" s="11"/>
    </row>
    <row r="58" spans="1:9" ht="15.75">
      <c r="A58" s="20" t="s">
        <v>62</v>
      </c>
      <c r="B58" s="21" t="s">
        <v>10</v>
      </c>
      <c r="C58" s="22">
        <v>20</v>
      </c>
      <c r="D58" s="23">
        <v>0</v>
      </c>
      <c r="E58" s="24"/>
      <c r="F58" s="25">
        <f t="shared" si="0"/>
        <v>0</v>
      </c>
      <c r="G58" s="26">
        <f t="shared" si="1"/>
        <v>0</v>
      </c>
      <c r="H58" s="27"/>
      <c r="I58" s="11"/>
    </row>
    <row r="59" spans="1:9" ht="15.75">
      <c r="A59" s="20" t="s">
        <v>63</v>
      </c>
      <c r="B59" s="21" t="s">
        <v>30</v>
      </c>
      <c r="C59" s="22">
        <v>10</v>
      </c>
      <c r="D59" s="23">
        <v>0</v>
      </c>
      <c r="E59" s="24"/>
      <c r="F59" s="25">
        <f t="shared" si="0"/>
        <v>0</v>
      </c>
      <c r="G59" s="26">
        <f t="shared" si="1"/>
        <v>0</v>
      </c>
      <c r="H59" s="27"/>
      <c r="I59" s="11"/>
    </row>
    <row r="60" spans="1:9" ht="15.75">
      <c r="A60" s="20" t="s">
        <v>64</v>
      </c>
      <c r="B60" s="21" t="s">
        <v>10</v>
      </c>
      <c r="C60" s="22">
        <v>10</v>
      </c>
      <c r="D60" s="23">
        <v>0</v>
      </c>
      <c r="E60" s="24"/>
      <c r="F60" s="25">
        <f t="shared" si="0"/>
        <v>0</v>
      </c>
      <c r="G60" s="26">
        <f t="shared" si="1"/>
        <v>0</v>
      </c>
      <c r="H60" s="27"/>
      <c r="I60" s="11"/>
    </row>
    <row r="61" spans="1:9" ht="15.75">
      <c r="A61" s="20" t="s">
        <v>65</v>
      </c>
      <c r="B61" s="21" t="s">
        <v>10</v>
      </c>
      <c r="C61" s="22">
        <v>10</v>
      </c>
      <c r="D61" s="23">
        <v>0</v>
      </c>
      <c r="E61" s="24"/>
      <c r="F61" s="25">
        <f t="shared" si="0"/>
        <v>0</v>
      </c>
      <c r="G61" s="26">
        <f t="shared" si="1"/>
        <v>0</v>
      </c>
      <c r="H61" s="27"/>
      <c r="I61" s="11"/>
    </row>
    <row r="62" spans="1:9" ht="15.75">
      <c r="A62" s="20" t="s">
        <v>66</v>
      </c>
      <c r="B62" s="21" t="s">
        <v>10</v>
      </c>
      <c r="C62" s="22">
        <v>20</v>
      </c>
      <c r="D62" s="23">
        <v>0</v>
      </c>
      <c r="E62" s="24"/>
      <c r="F62" s="25">
        <f t="shared" si="0"/>
        <v>0</v>
      </c>
      <c r="G62" s="26">
        <f t="shared" si="1"/>
        <v>0</v>
      </c>
      <c r="H62" s="27"/>
      <c r="I62" s="11"/>
    </row>
    <row r="63" spans="1:9" s="36" customFormat="1" ht="15.75">
      <c r="A63" s="20" t="s">
        <v>67</v>
      </c>
      <c r="B63" s="21" t="s">
        <v>30</v>
      </c>
      <c r="C63" s="22">
        <v>10</v>
      </c>
      <c r="D63" s="23">
        <v>0</v>
      </c>
      <c r="E63" s="24"/>
      <c r="F63" s="25">
        <f t="shared" si="0"/>
        <v>0</v>
      </c>
      <c r="G63" s="26">
        <f t="shared" si="1"/>
        <v>0</v>
      </c>
      <c r="H63" s="32"/>
      <c r="I63" s="35"/>
    </row>
    <row r="64" spans="1:9" s="36" customFormat="1" ht="15.75">
      <c r="A64" s="28" t="s">
        <v>68</v>
      </c>
      <c r="B64" s="21" t="s">
        <v>30</v>
      </c>
      <c r="C64" s="22">
        <v>10</v>
      </c>
      <c r="D64" s="23">
        <v>0</v>
      </c>
      <c r="E64" s="24"/>
      <c r="F64" s="25">
        <f t="shared" si="0"/>
        <v>0</v>
      </c>
      <c r="G64" s="26">
        <f t="shared" si="1"/>
        <v>0</v>
      </c>
      <c r="H64" s="32"/>
      <c r="I64" s="35"/>
    </row>
    <row r="65" spans="1:9" s="36" customFormat="1" ht="15.75">
      <c r="A65" s="28" t="s">
        <v>69</v>
      </c>
      <c r="B65" s="21" t="s">
        <v>30</v>
      </c>
      <c r="C65" s="22">
        <v>10</v>
      </c>
      <c r="D65" s="23">
        <v>0</v>
      </c>
      <c r="E65" s="24"/>
      <c r="F65" s="25">
        <f t="shared" si="0"/>
        <v>0</v>
      </c>
      <c r="G65" s="26">
        <f t="shared" si="1"/>
        <v>0</v>
      </c>
      <c r="H65" s="32"/>
      <c r="I65" s="35"/>
    </row>
    <row r="66" spans="1:9" s="34" customFormat="1" ht="15.75">
      <c r="A66" s="28" t="s">
        <v>70</v>
      </c>
      <c r="B66" s="21" t="s">
        <v>10</v>
      </c>
      <c r="C66" s="22">
        <v>30</v>
      </c>
      <c r="D66" s="23">
        <v>0</v>
      </c>
      <c r="E66" s="24"/>
      <c r="F66" s="25">
        <f t="shared" si="0"/>
        <v>0</v>
      </c>
      <c r="G66" s="26">
        <f t="shared" si="1"/>
        <v>0</v>
      </c>
      <c r="H66" s="32"/>
      <c r="I66" s="33"/>
    </row>
    <row r="67" spans="1:9" s="34" customFormat="1" ht="15.75">
      <c r="A67" s="43" t="s">
        <v>71</v>
      </c>
      <c r="B67" s="21" t="s">
        <v>72</v>
      </c>
      <c r="C67" s="22">
        <v>1</v>
      </c>
      <c r="D67" s="23">
        <v>0</v>
      </c>
      <c r="E67" s="24"/>
      <c r="F67" s="25">
        <f t="shared" si="0"/>
        <v>0</v>
      </c>
      <c r="G67" s="26">
        <f t="shared" si="1"/>
        <v>0</v>
      </c>
      <c r="H67" s="32"/>
      <c r="I67" s="33"/>
    </row>
    <row r="68" spans="1:9" s="34" customFormat="1" ht="15.75">
      <c r="A68" s="28" t="s">
        <v>73</v>
      </c>
      <c r="B68" s="21" t="s">
        <v>72</v>
      </c>
      <c r="C68" s="22">
        <v>10</v>
      </c>
      <c r="D68" s="23">
        <v>0</v>
      </c>
      <c r="E68" s="24"/>
      <c r="F68" s="25">
        <f t="shared" si="0"/>
        <v>0</v>
      </c>
      <c r="G68" s="26">
        <f t="shared" si="1"/>
        <v>0</v>
      </c>
      <c r="H68" s="32"/>
      <c r="I68" s="33"/>
    </row>
    <row r="69" spans="1:9" s="34" customFormat="1" ht="15.75">
      <c r="A69" s="43" t="s">
        <v>74</v>
      </c>
      <c r="B69" s="21" t="s">
        <v>72</v>
      </c>
      <c r="C69" s="22">
        <v>3</v>
      </c>
      <c r="D69" s="23">
        <v>0</v>
      </c>
      <c r="E69" s="24"/>
      <c r="F69" s="25">
        <f t="shared" si="0"/>
        <v>0</v>
      </c>
      <c r="G69" s="26">
        <f t="shared" si="1"/>
        <v>0</v>
      </c>
      <c r="H69" s="32"/>
      <c r="I69" s="33"/>
    </row>
    <row r="70" spans="1:9" ht="15.75">
      <c r="A70" s="43" t="s">
        <v>75</v>
      </c>
      <c r="B70" s="21" t="s">
        <v>72</v>
      </c>
      <c r="C70" s="22">
        <v>2</v>
      </c>
      <c r="D70" s="23">
        <v>0</v>
      </c>
      <c r="E70" s="24"/>
      <c r="F70" s="25">
        <f t="shared" si="0"/>
        <v>0</v>
      </c>
      <c r="G70" s="26">
        <f t="shared" si="1"/>
        <v>0</v>
      </c>
      <c r="H70" s="27"/>
      <c r="I70" s="11"/>
    </row>
    <row r="71" spans="1:9" ht="15.75">
      <c r="A71" s="28" t="s">
        <v>76</v>
      </c>
      <c r="B71" s="21" t="s">
        <v>72</v>
      </c>
      <c r="C71" s="22">
        <v>750</v>
      </c>
      <c r="D71" s="23">
        <v>0</v>
      </c>
      <c r="E71" s="24"/>
      <c r="F71" s="25">
        <f aca="true" t="shared" si="2" ref="F71:F107">SUM(D71*C71)</f>
        <v>0</v>
      </c>
      <c r="G71" s="26">
        <f aca="true" t="shared" si="3" ref="G71:G107">ROUND((F71*E71)+F71,2)</f>
        <v>0</v>
      </c>
      <c r="H71" s="27"/>
      <c r="I71" s="11"/>
    </row>
    <row r="72" spans="1:9" ht="15.75">
      <c r="A72" s="43" t="s">
        <v>77</v>
      </c>
      <c r="B72" s="21" t="s">
        <v>10</v>
      </c>
      <c r="C72" s="22">
        <v>1</v>
      </c>
      <c r="D72" s="23">
        <v>0</v>
      </c>
      <c r="E72" s="24"/>
      <c r="F72" s="25">
        <f t="shared" si="2"/>
        <v>0</v>
      </c>
      <c r="G72" s="26">
        <f t="shared" si="3"/>
        <v>0</v>
      </c>
      <c r="H72" s="27"/>
      <c r="I72" s="11"/>
    </row>
    <row r="73" spans="1:9" ht="15.75">
      <c r="A73" s="28" t="s">
        <v>78</v>
      </c>
      <c r="B73" s="21" t="s">
        <v>30</v>
      </c>
      <c r="C73" s="22">
        <v>3</v>
      </c>
      <c r="D73" s="23">
        <v>0</v>
      </c>
      <c r="E73" s="24"/>
      <c r="F73" s="25">
        <f t="shared" si="2"/>
        <v>0</v>
      </c>
      <c r="G73" s="26">
        <f t="shared" si="3"/>
        <v>0</v>
      </c>
      <c r="H73" s="27"/>
      <c r="I73" s="11"/>
    </row>
    <row r="74" spans="1:9" ht="15.75">
      <c r="A74" s="44" t="s">
        <v>79</v>
      </c>
      <c r="B74" s="21" t="s">
        <v>10</v>
      </c>
      <c r="C74" s="22">
        <v>1</v>
      </c>
      <c r="D74" s="23">
        <v>0</v>
      </c>
      <c r="E74" s="24"/>
      <c r="F74" s="25">
        <f t="shared" si="2"/>
        <v>0</v>
      </c>
      <c r="G74" s="26">
        <f t="shared" si="3"/>
        <v>0</v>
      </c>
      <c r="H74" s="27"/>
      <c r="I74" s="11"/>
    </row>
    <row r="75" spans="1:9" s="34" customFormat="1" ht="15.75">
      <c r="A75" s="28" t="s">
        <v>80</v>
      </c>
      <c r="B75" s="21" t="s">
        <v>30</v>
      </c>
      <c r="C75" s="22">
        <v>4</v>
      </c>
      <c r="D75" s="23">
        <v>0</v>
      </c>
      <c r="E75" s="24"/>
      <c r="F75" s="25">
        <f t="shared" si="2"/>
        <v>0</v>
      </c>
      <c r="G75" s="26">
        <f t="shared" si="3"/>
        <v>0</v>
      </c>
      <c r="H75" s="32"/>
      <c r="I75" s="33"/>
    </row>
    <row r="76" spans="1:9" ht="15.75">
      <c r="A76" s="28" t="s">
        <v>81</v>
      </c>
      <c r="B76" s="21" t="s">
        <v>10</v>
      </c>
      <c r="C76" s="22">
        <v>5</v>
      </c>
      <c r="D76" s="23">
        <v>0</v>
      </c>
      <c r="E76" s="24"/>
      <c r="F76" s="25">
        <f t="shared" si="2"/>
        <v>0</v>
      </c>
      <c r="G76" s="26">
        <f t="shared" si="3"/>
        <v>0</v>
      </c>
      <c r="H76" s="27"/>
      <c r="I76" s="11"/>
    </row>
    <row r="77" spans="1:9" ht="15.75">
      <c r="A77" s="28" t="s">
        <v>82</v>
      </c>
      <c r="B77" s="21" t="s">
        <v>10</v>
      </c>
      <c r="C77" s="22">
        <v>5</v>
      </c>
      <c r="D77" s="23">
        <v>0</v>
      </c>
      <c r="E77" s="24"/>
      <c r="F77" s="25">
        <f t="shared" si="2"/>
        <v>0</v>
      </c>
      <c r="G77" s="26">
        <f t="shared" si="3"/>
        <v>0</v>
      </c>
      <c r="H77" s="10"/>
      <c r="I77" s="11"/>
    </row>
    <row r="78" spans="1:9" s="36" customFormat="1" ht="15.75">
      <c r="A78" s="20" t="s">
        <v>83</v>
      </c>
      <c r="B78" s="21" t="s">
        <v>10</v>
      </c>
      <c r="C78" s="22">
        <v>50</v>
      </c>
      <c r="D78" s="23">
        <v>0</v>
      </c>
      <c r="E78" s="24"/>
      <c r="F78" s="25">
        <f t="shared" si="2"/>
        <v>0</v>
      </c>
      <c r="G78" s="26">
        <f t="shared" si="3"/>
        <v>0</v>
      </c>
      <c r="H78" s="32"/>
      <c r="I78" s="35"/>
    </row>
    <row r="79" spans="1:9" s="36" customFormat="1" ht="15.75">
      <c r="A79" s="28" t="s">
        <v>84</v>
      </c>
      <c r="B79" s="21" t="s">
        <v>10</v>
      </c>
      <c r="C79" s="22">
        <v>150</v>
      </c>
      <c r="D79" s="23">
        <v>0</v>
      </c>
      <c r="E79" s="24"/>
      <c r="F79" s="25">
        <f t="shared" si="2"/>
        <v>0</v>
      </c>
      <c r="G79" s="26">
        <f t="shared" si="3"/>
        <v>0</v>
      </c>
      <c r="H79" s="39"/>
      <c r="I79" s="35"/>
    </row>
    <row r="80" spans="1:9" s="36" customFormat="1" ht="15.75">
      <c r="A80" s="43" t="s">
        <v>85</v>
      </c>
      <c r="B80" s="21" t="s">
        <v>10</v>
      </c>
      <c r="C80" s="22">
        <v>100</v>
      </c>
      <c r="D80" s="23">
        <v>0</v>
      </c>
      <c r="E80" s="24"/>
      <c r="F80" s="25">
        <f t="shared" si="2"/>
        <v>0</v>
      </c>
      <c r="G80" s="26">
        <f t="shared" si="3"/>
        <v>0</v>
      </c>
      <c r="H80" s="32"/>
      <c r="I80" s="35"/>
    </row>
    <row r="81" spans="1:9" s="36" customFormat="1" ht="15.75">
      <c r="A81" s="43" t="s">
        <v>86</v>
      </c>
      <c r="B81" s="21" t="s">
        <v>10</v>
      </c>
      <c r="C81" s="22">
        <v>200</v>
      </c>
      <c r="D81" s="23">
        <v>0</v>
      </c>
      <c r="E81" s="24"/>
      <c r="F81" s="25">
        <f t="shared" si="2"/>
        <v>0</v>
      </c>
      <c r="G81" s="26">
        <f t="shared" si="3"/>
        <v>0</v>
      </c>
      <c r="H81" s="32"/>
      <c r="I81" s="35"/>
    </row>
    <row r="82" spans="1:9" s="36" customFormat="1" ht="15.75">
      <c r="A82" s="43" t="s">
        <v>87</v>
      </c>
      <c r="B82" s="21" t="s">
        <v>10</v>
      </c>
      <c r="C82" s="22">
        <v>50</v>
      </c>
      <c r="D82" s="23">
        <v>0</v>
      </c>
      <c r="E82" s="24"/>
      <c r="F82" s="25">
        <f t="shared" si="2"/>
        <v>0</v>
      </c>
      <c r="G82" s="26">
        <f t="shared" si="3"/>
        <v>0</v>
      </c>
      <c r="H82" s="32"/>
      <c r="I82" s="35"/>
    </row>
    <row r="83" spans="1:9" s="36" customFormat="1" ht="15.75">
      <c r="A83" s="43" t="s">
        <v>88</v>
      </c>
      <c r="B83" s="21" t="s">
        <v>10</v>
      </c>
      <c r="C83" s="22">
        <v>100</v>
      </c>
      <c r="D83" s="23">
        <v>0</v>
      </c>
      <c r="E83" s="24"/>
      <c r="F83" s="25">
        <f t="shared" si="2"/>
        <v>0</v>
      </c>
      <c r="G83" s="26">
        <f t="shared" si="3"/>
        <v>0</v>
      </c>
      <c r="H83" s="32"/>
      <c r="I83" s="35"/>
    </row>
    <row r="84" spans="1:9" s="36" customFormat="1" ht="15.75">
      <c r="A84" s="20" t="s">
        <v>89</v>
      </c>
      <c r="B84" s="21" t="s">
        <v>30</v>
      </c>
      <c r="C84" s="22">
        <v>10</v>
      </c>
      <c r="D84" s="23">
        <v>0</v>
      </c>
      <c r="E84" s="24"/>
      <c r="F84" s="25">
        <f t="shared" si="2"/>
        <v>0</v>
      </c>
      <c r="G84" s="26">
        <f t="shared" si="3"/>
        <v>0</v>
      </c>
      <c r="H84" s="37"/>
      <c r="I84" s="35"/>
    </row>
    <row r="85" spans="1:9" s="36" customFormat="1" ht="15.75">
      <c r="A85" s="28" t="s">
        <v>90</v>
      </c>
      <c r="B85" s="21" t="s">
        <v>30</v>
      </c>
      <c r="C85" s="22">
        <v>10</v>
      </c>
      <c r="D85" s="23">
        <v>0</v>
      </c>
      <c r="E85" s="24"/>
      <c r="F85" s="25">
        <f t="shared" si="2"/>
        <v>0</v>
      </c>
      <c r="G85" s="26">
        <f t="shared" si="3"/>
        <v>0</v>
      </c>
      <c r="H85" s="37"/>
      <c r="I85" s="35"/>
    </row>
    <row r="86" spans="1:9" s="34" customFormat="1" ht="15.75">
      <c r="A86" s="28" t="s">
        <v>91</v>
      </c>
      <c r="B86" s="21" t="s">
        <v>10</v>
      </c>
      <c r="C86" s="22">
        <v>10</v>
      </c>
      <c r="D86" s="23">
        <v>0</v>
      </c>
      <c r="E86" s="24"/>
      <c r="F86" s="25">
        <f t="shared" si="2"/>
        <v>0</v>
      </c>
      <c r="G86" s="26">
        <f t="shared" si="3"/>
        <v>0</v>
      </c>
      <c r="H86" s="37"/>
      <c r="I86" s="33"/>
    </row>
    <row r="87" spans="1:9" s="34" customFormat="1" ht="15.75">
      <c r="A87" s="20" t="s">
        <v>92</v>
      </c>
      <c r="B87" s="21" t="s">
        <v>10</v>
      </c>
      <c r="C87" s="42">
        <v>10</v>
      </c>
      <c r="D87" s="23">
        <v>0</v>
      </c>
      <c r="E87" s="24"/>
      <c r="F87" s="25">
        <f t="shared" si="2"/>
        <v>0</v>
      </c>
      <c r="G87" s="26">
        <f t="shared" si="3"/>
        <v>0</v>
      </c>
      <c r="H87" s="37"/>
      <c r="I87" s="33"/>
    </row>
    <row r="88" spans="1:9" s="34" customFormat="1" ht="15.75">
      <c r="A88" s="20" t="s">
        <v>93</v>
      </c>
      <c r="B88" s="21" t="s">
        <v>10</v>
      </c>
      <c r="C88" s="42">
        <v>10</v>
      </c>
      <c r="D88" s="23">
        <v>0</v>
      </c>
      <c r="E88" s="24"/>
      <c r="F88" s="25">
        <f t="shared" si="2"/>
        <v>0</v>
      </c>
      <c r="G88" s="26">
        <f t="shared" si="3"/>
        <v>0</v>
      </c>
      <c r="H88" s="37"/>
      <c r="I88" s="33"/>
    </row>
    <row r="89" spans="1:9" s="34" customFormat="1" ht="15.75">
      <c r="A89" s="20" t="s">
        <v>94</v>
      </c>
      <c r="B89" s="21" t="s">
        <v>30</v>
      </c>
      <c r="C89" s="42">
        <v>6</v>
      </c>
      <c r="D89" s="23">
        <v>0</v>
      </c>
      <c r="E89" s="24"/>
      <c r="F89" s="25">
        <f t="shared" si="2"/>
        <v>0</v>
      </c>
      <c r="G89" s="26">
        <f t="shared" si="3"/>
        <v>0</v>
      </c>
      <c r="H89" s="37"/>
      <c r="I89" s="33"/>
    </row>
    <row r="90" spans="1:9" s="34" customFormat="1" ht="15.75">
      <c r="A90" s="20" t="s">
        <v>95</v>
      </c>
      <c r="B90" s="21" t="s">
        <v>10</v>
      </c>
      <c r="C90" s="42">
        <v>10</v>
      </c>
      <c r="D90" s="23">
        <v>0</v>
      </c>
      <c r="E90" s="24"/>
      <c r="F90" s="25">
        <f t="shared" si="2"/>
        <v>0</v>
      </c>
      <c r="G90" s="26">
        <f t="shared" si="3"/>
        <v>0</v>
      </c>
      <c r="H90" s="37"/>
      <c r="I90" s="33"/>
    </row>
    <row r="91" spans="1:9" s="34" customFormat="1" ht="15.75">
      <c r="A91" s="20" t="s">
        <v>96</v>
      </c>
      <c r="B91" s="21" t="s">
        <v>10</v>
      </c>
      <c r="C91" s="42">
        <v>1</v>
      </c>
      <c r="D91" s="23">
        <v>0</v>
      </c>
      <c r="E91" s="24"/>
      <c r="F91" s="25">
        <f t="shared" si="2"/>
        <v>0</v>
      </c>
      <c r="G91" s="26">
        <f t="shared" si="3"/>
        <v>0</v>
      </c>
      <c r="H91" s="37"/>
      <c r="I91" s="33"/>
    </row>
    <row r="92" spans="1:9" s="34" customFormat="1" ht="15.75">
      <c r="A92" s="20" t="s">
        <v>97</v>
      </c>
      <c r="B92" s="21" t="s">
        <v>10</v>
      </c>
      <c r="C92" s="42">
        <v>1</v>
      </c>
      <c r="D92" s="23">
        <v>0</v>
      </c>
      <c r="E92" s="24"/>
      <c r="F92" s="25">
        <f t="shared" si="2"/>
        <v>0</v>
      </c>
      <c r="G92" s="26">
        <f t="shared" si="3"/>
        <v>0</v>
      </c>
      <c r="H92" s="37"/>
      <c r="I92" s="33"/>
    </row>
    <row r="93" spans="1:9" s="34" customFormat="1" ht="15.75">
      <c r="A93" s="28" t="s">
        <v>98</v>
      </c>
      <c r="B93" s="21" t="s">
        <v>10</v>
      </c>
      <c r="C93" s="22">
        <v>50</v>
      </c>
      <c r="D93" s="23">
        <v>0</v>
      </c>
      <c r="E93" s="24"/>
      <c r="F93" s="25">
        <f t="shared" si="2"/>
        <v>0</v>
      </c>
      <c r="G93" s="26">
        <f t="shared" si="3"/>
        <v>0</v>
      </c>
      <c r="H93" s="37"/>
      <c r="I93" s="33"/>
    </row>
    <row r="94" spans="1:9" s="34" customFormat="1" ht="15.75">
      <c r="A94" s="20" t="s">
        <v>99</v>
      </c>
      <c r="B94" s="21" t="s">
        <v>10</v>
      </c>
      <c r="C94" s="22">
        <v>30</v>
      </c>
      <c r="D94" s="23">
        <v>0</v>
      </c>
      <c r="E94" s="24"/>
      <c r="F94" s="25">
        <f t="shared" si="2"/>
        <v>0</v>
      </c>
      <c r="G94" s="26">
        <f t="shared" si="3"/>
        <v>0</v>
      </c>
      <c r="H94" s="37"/>
      <c r="I94" s="33"/>
    </row>
    <row r="95" spans="1:9" s="34" customFormat="1" ht="15.75">
      <c r="A95" s="28" t="s">
        <v>100</v>
      </c>
      <c r="B95" s="21" t="s">
        <v>10</v>
      </c>
      <c r="C95" s="22">
        <v>3</v>
      </c>
      <c r="D95" s="23">
        <v>0</v>
      </c>
      <c r="E95" s="24"/>
      <c r="F95" s="25">
        <f t="shared" si="2"/>
        <v>0</v>
      </c>
      <c r="G95" s="26">
        <f t="shared" si="3"/>
        <v>0</v>
      </c>
      <c r="H95" s="37"/>
      <c r="I95" s="33"/>
    </row>
    <row r="96" spans="1:9" s="34" customFormat="1" ht="15.75">
      <c r="A96" s="28" t="s">
        <v>101</v>
      </c>
      <c r="B96" s="21" t="s">
        <v>10</v>
      </c>
      <c r="C96" s="22">
        <v>3</v>
      </c>
      <c r="D96" s="23">
        <v>0</v>
      </c>
      <c r="E96" s="24"/>
      <c r="F96" s="25">
        <f t="shared" si="2"/>
        <v>0</v>
      </c>
      <c r="G96" s="26">
        <f t="shared" si="3"/>
        <v>0</v>
      </c>
      <c r="H96" s="37"/>
      <c r="I96" s="33"/>
    </row>
    <row r="97" spans="1:9" s="34" customFormat="1" ht="15.75">
      <c r="A97" s="20" t="s">
        <v>102</v>
      </c>
      <c r="B97" s="21" t="s">
        <v>30</v>
      </c>
      <c r="C97" s="42">
        <v>20</v>
      </c>
      <c r="D97" s="23">
        <v>0</v>
      </c>
      <c r="E97" s="24"/>
      <c r="F97" s="25">
        <f t="shared" si="2"/>
        <v>0</v>
      </c>
      <c r="G97" s="26">
        <f t="shared" si="3"/>
        <v>0</v>
      </c>
      <c r="H97" s="37"/>
      <c r="I97" s="33"/>
    </row>
    <row r="98" spans="1:9" s="34" customFormat="1" ht="15.75">
      <c r="A98" s="44" t="s">
        <v>103</v>
      </c>
      <c r="B98" s="21" t="s">
        <v>10</v>
      </c>
      <c r="C98" s="22">
        <v>20</v>
      </c>
      <c r="D98" s="23">
        <v>0</v>
      </c>
      <c r="E98" s="24"/>
      <c r="F98" s="25">
        <f t="shared" si="2"/>
        <v>0</v>
      </c>
      <c r="G98" s="26">
        <f t="shared" si="3"/>
        <v>0</v>
      </c>
      <c r="H98" s="37"/>
      <c r="I98" s="33"/>
    </row>
    <row r="99" spans="1:9" ht="15.75">
      <c r="A99" s="44" t="s">
        <v>104</v>
      </c>
      <c r="B99" s="21" t="s">
        <v>10</v>
      </c>
      <c r="C99" s="22">
        <v>40</v>
      </c>
      <c r="D99" s="23">
        <v>0</v>
      </c>
      <c r="E99" s="24"/>
      <c r="F99" s="25">
        <f t="shared" si="2"/>
        <v>0</v>
      </c>
      <c r="G99" s="26">
        <f t="shared" si="3"/>
        <v>0</v>
      </c>
      <c r="H99" s="10"/>
      <c r="I99" s="11"/>
    </row>
    <row r="100" spans="1:9" ht="15.75">
      <c r="A100" s="20" t="s">
        <v>105</v>
      </c>
      <c r="B100" s="21" t="s">
        <v>10</v>
      </c>
      <c r="C100" s="22">
        <v>40</v>
      </c>
      <c r="D100" s="23">
        <v>0</v>
      </c>
      <c r="E100" s="24"/>
      <c r="F100" s="25">
        <f t="shared" si="2"/>
        <v>0</v>
      </c>
      <c r="G100" s="26">
        <f t="shared" si="3"/>
        <v>0</v>
      </c>
      <c r="H100" s="10"/>
      <c r="I100" s="11"/>
    </row>
    <row r="101" spans="1:9" s="34" customFormat="1" ht="15.75">
      <c r="A101" s="20" t="s">
        <v>106</v>
      </c>
      <c r="B101" s="21" t="s">
        <v>30</v>
      </c>
      <c r="C101" s="42">
        <v>1</v>
      </c>
      <c r="D101" s="23">
        <v>0</v>
      </c>
      <c r="E101" s="24"/>
      <c r="F101" s="25">
        <f t="shared" si="2"/>
        <v>0</v>
      </c>
      <c r="G101" s="26">
        <f t="shared" si="3"/>
        <v>0</v>
      </c>
      <c r="H101" s="37"/>
      <c r="I101" s="33"/>
    </row>
    <row r="102" spans="1:9" ht="15.75">
      <c r="A102" s="20" t="s">
        <v>107</v>
      </c>
      <c r="B102" s="21" t="s">
        <v>30</v>
      </c>
      <c r="C102" s="42">
        <v>40</v>
      </c>
      <c r="D102" s="23">
        <v>0</v>
      </c>
      <c r="E102" s="24"/>
      <c r="F102" s="25">
        <f t="shared" si="2"/>
        <v>0</v>
      </c>
      <c r="G102" s="26">
        <f t="shared" si="3"/>
        <v>0</v>
      </c>
      <c r="H102" s="10"/>
      <c r="I102" s="11"/>
    </row>
    <row r="103" spans="1:9" ht="15.75">
      <c r="A103" s="28" t="s">
        <v>108</v>
      </c>
      <c r="B103" s="21" t="s">
        <v>30</v>
      </c>
      <c r="C103" s="22">
        <v>20</v>
      </c>
      <c r="D103" s="23">
        <v>0</v>
      </c>
      <c r="E103" s="24"/>
      <c r="F103" s="25">
        <f t="shared" si="2"/>
        <v>0</v>
      </c>
      <c r="G103" s="26">
        <f t="shared" si="3"/>
        <v>0</v>
      </c>
      <c r="H103" s="27"/>
      <c r="I103" s="11"/>
    </row>
    <row r="104" spans="1:9" ht="15.75">
      <c r="A104" s="20" t="s">
        <v>109</v>
      </c>
      <c r="B104" s="21" t="s">
        <v>10</v>
      </c>
      <c r="C104" s="22">
        <v>50</v>
      </c>
      <c r="D104" s="23">
        <v>0</v>
      </c>
      <c r="E104" s="24"/>
      <c r="F104" s="25">
        <f t="shared" si="2"/>
        <v>0</v>
      </c>
      <c r="G104" s="26">
        <f t="shared" si="3"/>
        <v>0</v>
      </c>
      <c r="H104" s="27"/>
      <c r="I104" s="11"/>
    </row>
    <row r="105" spans="1:9" ht="15.75">
      <c r="A105" s="20" t="s">
        <v>110</v>
      </c>
      <c r="B105" s="21" t="s">
        <v>10</v>
      </c>
      <c r="C105" s="22">
        <v>4</v>
      </c>
      <c r="D105" s="23">
        <v>0</v>
      </c>
      <c r="E105" s="24"/>
      <c r="F105" s="25">
        <f t="shared" si="2"/>
        <v>0</v>
      </c>
      <c r="G105" s="26">
        <f t="shared" si="3"/>
        <v>0</v>
      </c>
      <c r="H105" s="10"/>
      <c r="I105" s="11"/>
    </row>
    <row r="106" spans="1:9" ht="15.75">
      <c r="A106" s="20" t="s">
        <v>111</v>
      </c>
      <c r="B106" s="21" t="s">
        <v>10</v>
      </c>
      <c r="C106" s="22">
        <v>5</v>
      </c>
      <c r="D106" s="23">
        <v>0</v>
      </c>
      <c r="E106" s="24"/>
      <c r="F106" s="25">
        <f t="shared" si="2"/>
        <v>0</v>
      </c>
      <c r="G106" s="26">
        <f t="shared" si="3"/>
        <v>0</v>
      </c>
      <c r="H106" s="10"/>
      <c r="I106" s="11"/>
    </row>
    <row r="107" spans="1:9" ht="16.5" thickBot="1">
      <c r="A107" s="20" t="s">
        <v>112</v>
      </c>
      <c r="B107" s="21" t="s">
        <v>30</v>
      </c>
      <c r="C107" s="22">
        <v>24</v>
      </c>
      <c r="D107" s="23">
        <v>0</v>
      </c>
      <c r="E107" s="24"/>
      <c r="F107" s="25">
        <f t="shared" si="2"/>
        <v>0</v>
      </c>
      <c r="G107" s="26">
        <f t="shared" si="3"/>
        <v>0</v>
      </c>
      <c r="H107" s="10"/>
      <c r="I107" s="11"/>
    </row>
    <row r="108" spans="1:10" ht="29.25" customHeight="1" thickBot="1">
      <c r="A108" s="68"/>
      <c r="B108" s="69"/>
      <c r="C108" s="70"/>
      <c r="D108" s="75" t="s">
        <v>116</v>
      </c>
      <c r="E108" s="76"/>
      <c r="F108" s="71">
        <f>SUM(F7:F107)</f>
        <v>0</v>
      </c>
      <c r="G108" s="72">
        <f>SUM(G7:G107)</f>
        <v>0</v>
      </c>
      <c r="H108" s="67"/>
      <c r="I108" s="67"/>
      <c r="J108" s="67"/>
    </row>
    <row r="109" spans="1:9" ht="15.75">
      <c r="A109" s="10"/>
      <c r="B109" s="45"/>
      <c r="C109" s="46"/>
      <c r="D109" s="47"/>
      <c r="E109" s="48"/>
      <c r="F109" s="49"/>
      <c r="G109" s="50"/>
      <c r="H109" s="10"/>
      <c r="I109" s="11"/>
    </row>
    <row r="110" spans="1:9" ht="15.75">
      <c r="A110" s="10"/>
      <c r="B110" s="6"/>
      <c r="C110" s="7"/>
      <c r="D110" s="8"/>
      <c r="E110" s="9"/>
      <c r="F110" s="51"/>
      <c r="G110" s="52"/>
      <c r="H110" s="10"/>
      <c r="I110" s="11"/>
    </row>
    <row r="111" spans="1:9" ht="15.75">
      <c r="A111" s="10"/>
      <c r="B111" s="6"/>
      <c r="C111" s="7"/>
      <c r="D111" s="8"/>
      <c r="E111" s="9"/>
      <c r="F111" s="53"/>
      <c r="G111" s="53"/>
      <c r="H111" s="53"/>
      <c r="I111" s="11"/>
    </row>
    <row r="112" spans="1:9" ht="15.75">
      <c r="A112" s="10"/>
      <c r="B112" s="6"/>
      <c r="C112" s="7"/>
      <c r="D112" s="8"/>
      <c r="E112" s="9"/>
      <c r="F112" s="73" t="s">
        <v>113</v>
      </c>
      <c r="G112" s="73"/>
      <c r="H112" s="73"/>
      <c r="I112" s="11"/>
    </row>
    <row r="113" spans="1:9" ht="15.75">
      <c r="A113" s="10"/>
      <c r="B113" s="6"/>
      <c r="C113" s="7"/>
      <c r="D113" s="8"/>
      <c r="E113" s="9"/>
      <c r="F113" s="74" t="s">
        <v>114</v>
      </c>
      <c r="G113" s="74"/>
      <c r="H113" s="74"/>
      <c r="I113" s="11"/>
    </row>
    <row r="114" spans="1:9" ht="15.75">
      <c r="A114" s="10"/>
      <c r="B114" s="6"/>
      <c r="C114" s="7"/>
      <c r="D114" s="8"/>
      <c r="E114" s="9"/>
      <c r="F114" s="54"/>
      <c r="G114" s="54"/>
      <c r="H114" s="54"/>
      <c r="I114" s="11"/>
    </row>
    <row r="115" spans="1:9" ht="15.75">
      <c r="A115" s="10"/>
      <c r="B115" s="6"/>
      <c r="C115" s="7"/>
      <c r="D115" s="8"/>
      <c r="E115" s="9"/>
      <c r="F115" s="54"/>
      <c r="G115" s="54"/>
      <c r="H115" s="54"/>
      <c r="I115" s="11"/>
    </row>
    <row r="116" spans="1:9" ht="16.5" thickBot="1">
      <c r="A116" s="77"/>
      <c r="B116" s="77"/>
      <c r="C116" s="77"/>
      <c r="D116" s="77"/>
      <c r="E116" s="77"/>
      <c r="F116" s="77"/>
      <c r="G116" s="77"/>
      <c r="H116" s="10"/>
      <c r="I116" s="11"/>
    </row>
    <row r="117" spans="1:8" ht="16.5" hidden="1" thickBot="1">
      <c r="A117" s="77"/>
      <c r="B117" s="77"/>
      <c r="C117" s="77"/>
      <c r="D117" s="77"/>
      <c r="E117" s="77"/>
      <c r="F117" s="77"/>
      <c r="G117" s="77"/>
      <c r="H117" s="53"/>
    </row>
    <row r="118" spans="1:8" ht="46.5" customHeight="1">
      <c r="A118" s="78" t="s">
        <v>117</v>
      </c>
      <c r="B118" s="79"/>
      <c r="C118" s="79"/>
      <c r="D118" s="79"/>
      <c r="E118" s="79"/>
      <c r="F118" s="79"/>
      <c r="G118" s="79"/>
      <c r="H118" s="80"/>
    </row>
    <row r="119" spans="1:8" ht="30.75" customHeight="1" thickBot="1">
      <c r="A119" s="81" t="s">
        <v>118</v>
      </c>
      <c r="B119" s="82"/>
      <c r="C119" s="82"/>
      <c r="D119" s="82"/>
      <c r="E119" s="82"/>
      <c r="F119" s="82"/>
      <c r="G119" s="82"/>
      <c r="H119" s="83"/>
    </row>
    <row r="120" spans="2:5" ht="15.75">
      <c r="B120" s="55"/>
      <c r="C120" s="56"/>
      <c r="D120" s="57"/>
      <c r="E120" s="8"/>
    </row>
    <row r="121" spans="2:5" ht="15.75">
      <c r="B121" s="55"/>
      <c r="C121" s="56"/>
      <c r="D121" s="57"/>
      <c r="E121" s="8"/>
    </row>
    <row r="122" spans="2:8" ht="15.75">
      <c r="B122" s="55"/>
      <c r="C122" s="56"/>
      <c r="D122" s="57"/>
      <c r="E122" s="9"/>
      <c r="F122" s="10"/>
      <c r="G122" s="10"/>
      <c r="H122" s="10"/>
    </row>
    <row r="123" spans="2:8" ht="15.75">
      <c r="B123" s="55"/>
      <c r="C123" s="56"/>
      <c r="D123" s="57"/>
      <c r="E123" s="58"/>
      <c r="F123" s="53"/>
      <c r="G123" s="53"/>
      <c r="H123" s="53"/>
    </row>
    <row r="124" spans="2:8" ht="15.75">
      <c r="B124" s="55"/>
      <c r="C124" s="56"/>
      <c r="D124" s="57"/>
      <c r="E124" s="58"/>
      <c r="F124" s="53"/>
      <c r="G124" s="53"/>
      <c r="H124" s="53"/>
    </row>
    <row r="125" spans="2:8" ht="15.75">
      <c r="B125" s="55"/>
      <c r="C125" s="56"/>
      <c r="D125" s="57"/>
      <c r="E125" s="58"/>
      <c r="F125" s="53"/>
      <c r="G125" s="53"/>
      <c r="H125" s="53"/>
    </row>
    <row r="126" spans="2:8" ht="15.75">
      <c r="B126" s="55"/>
      <c r="C126" s="56"/>
      <c r="D126" s="57"/>
      <c r="E126" s="58"/>
      <c r="F126" s="53"/>
      <c r="G126" s="53"/>
      <c r="H126" s="53"/>
    </row>
    <row r="127" spans="2:8" ht="15.75">
      <c r="B127" s="55"/>
      <c r="C127" s="56"/>
      <c r="D127" s="57"/>
      <c r="E127" s="58"/>
      <c r="F127" s="53"/>
      <c r="G127" s="53"/>
      <c r="H127" s="53"/>
    </row>
    <row r="128" spans="2:8" ht="15.75">
      <c r="B128" s="55"/>
      <c r="C128" s="56"/>
      <c r="D128" s="57"/>
      <c r="E128" s="58"/>
      <c r="F128" s="53"/>
      <c r="G128" s="53"/>
      <c r="H128" s="53"/>
    </row>
    <row r="129" spans="2:8" ht="15.75">
      <c r="B129" s="55"/>
      <c r="C129" s="56"/>
      <c r="D129" s="57"/>
      <c r="E129" s="58"/>
      <c r="F129" s="53"/>
      <c r="G129" s="53"/>
      <c r="H129" s="53"/>
    </row>
    <row r="130" spans="2:8" ht="15.75">
      <c r="B130" s="55"/>
      <c r="C130" s="56"/>
      <c r="D130" s="57"/>
      <c r="E130" s="58"/>
      <c r="F130" s="53"/>
      <c r="G130" s="53"/>
      <c r="H130" s="53"/>
    </row>
    <row r="131" spans="2:8" ht="15.75">
      <c r="B131" s="55"/>
      <c r="C131" s="56"/>
      <c r="D131" s="57"/>
      <c r="E131" s="58"/>
      <c r="F131" s="53"/>
      <c r="G131" s="53"/>
      <c r="H131" s="53"/>
    </row>
    <row r="132" spans="2:8" ht="15.75">
      <c r="B132" s="55"/>
      <c r="C132" s="56"/>
      <c r="D132" s="57"/>
      <c r="E132" s="58"/>
      <c r="F132" s="53"/>
      <c r="G132" s="53"/>
      <c r="H132" s="53"/>
    </row>
    <row r="133" spans="2:8" ht="15.75">
      <c r="B133" s="55"/>
      <c r="C133" s="56"/>
      <c r="D133" s="57"/>
      <c r="E133" s="58"/>
      <c r="F133" s="53"/>
      <c r="G133" s="53"/>
      <c r="H133" s="53"/>
    </row>
    <row r="134" spans="2:8" ht="15.75">
      <c r="B134" s="55"/>
      <c r="C134" s="56"/>
      <c r="D134" s="57"/>
      <c r="E134" s="58"/>
      <c r="F134" s="53"/>
      <c r="G134" s="53"/>
      <c r="H134" s="53"/>
    </row>
    <row r="135" spans="2:8" ht="15.75">
      <c r="B135" s="55"/>
      <c r="C135" s="56"/>
      <c r="D135" s="57"/>
      <c r="E135" s="58"/>
      <c r="F135" s="53"/>
      <c r="G135" s="53"/>
      <c r="H135" s="53"/>
    </row>
  </sheetData>
  <sheetProtection selectLockedCells="1" selectUnlockedCells="1"/>
  <mergeCells count="6">
    <mergeCell ref="F112:H112"/>
    <mergeCell ref="F113:H113"/>
    <mergeCell ref="D108:E108"/>
    <mergeCell ref="A116:G117"/>
    <mergeCell ref="A118:H118"/>
    <mergeCell ref="A119:H119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/>
  <rowBreaks count="1" manualBreakCount="1">
    <brk id="11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activeCellId="1" sqref="J39:J40 H23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o2</cp:lastModifiedBy>
  <dcterms:modified xsi:type="dcterms:W3CDTF">2023-12-04T10:48:18Z</dcterms:modified>
  <cp:category/>
  <cp:version/>
  <cp:contentType/>
  <cp:contentStatus/>
</cp:coreProperties>
</file>