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ZO-32-2024 LABO\"/>
    </mc:Choice>
  </mc:AlternateContent>
  <bookViews>
    <workbookView xWindow="0" yWindow="0" windowWidth="16380" windowHeight="8190" tabRatio="500"/>
  </bookViews>
  <sheets>
    <sheet name="Arkusz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1" l="1"/>
  <c r="G16" i="1" s="1"/>
  <c r="E288" i="1" l="1"/>
  <c r="G288" i="1" s="1"/>
  <c r="E287" i="1"/>
  <c r="G287" i="1" s="1"/>
  <c r="E286" i="1"/>
  <c r="G286" i="1" s="1"/>
  <c r="E285" i="1"/>
  <c r="G285" i="1" s="1"/>
  <c r="E284" i="1"/>
  <c r="G284" i="1" s="1"/>
  <c r="E283" i="1"/>
  <c r="G283" i="1" s="1"/>
  <c r="E282" i="1"/>
  <c r="G282" i="1" s="1"/>
  <c r="E281" i="1"/>
  <c r="G281" i="1" s="1"/>
  <c r="E280" i="1"/>
  <c r="G280" i="1" s="1"/>
  <c r="E279" i="1"/>
  <c r="G279" i="1" s="1"/>
  <c r="E278" i="1"/>
  <c r="G278" i="1" s="1"/>
  <c r="E277" i="1"/>
  <c r="G277" i="1" s="1"/>
  <c r="E276" i="1"/>
  <c r="G276" i="1" s="1"/>
  <c r="E275" i="1"/>
  <c r="G275" i="1" s="1"/>
  <c r="E274" i="1"/>
  <c r="G274" i="1" s="1"/>
  <c r="E272" i="1"/>
  <c r="G272" i="1" s="1"/>
  <c r="E271" i="1"/>
  <c r="G271" i="1" s="1"/>
  <c r="E270" i="1"/>
  <c r="G270" i="1" s="1"/>
  <c r="E269" i="1"/>
  <c r="G269" i="1" s="1"/>
  <c r="E268" i="1"/>
  <c r="G268" i="1" s="1"/>
  <c r="E267" i="1"/>
  <c r="G267" i="1" s="1"/>
  <c r="E266" i="1"/>
  <c r="G266" i="1" s="1"/>
  <c r="E265" i="1"/>
  <c r="G265" i="1" s="1"/>
  <c r="E264" i="1"/>
  <c r="G264" i="1" s="1"/>
  <c r="E263" i="1"/>
  <c r="G263" i="1" s="1"/>
  <c r="E262" i="1"/>
  <c r="G262" i="1" s="1"/>
  <c r="E261" i="1"/>
  <c r="G261" i="1" s="1"/>
  <c r="E260" i="1"/>
  <c r="G260" i="1" s="1"/>
  <c r="E259" i="1"/>
  <c r="G259" i="1" s="1"/>
  <c r="E258" i="1"/>
  <c r="G258" i="1" s="1"/>
  <c r="E257" i="1"/>
  <c r="G257" i="1" s="1"/>
  <c r="E256" i="1"/>
  <c r="G256" i="1" s="1"/>
  <c r="E255" i="1"/>
  <c r="G255" i="1" s="1"/>
  <c r="E254" i="1"/>
  <c r="G254" i="1" s="1"/>
  <c r="E253" i="1"/>
  <c r="G253" i="1" s="1"/>
  <c r="E252" i="1"/>
  <c r="G252" i="1" s="1"/>
  <c r="E251" i="1"/>
  <c r="G251" i="1" s="1"/>
  <c r="E250" i="1"/>
  <c r="G250" i="1" s="1"/>
  <c r="E249" i="1"/>
  <c r="G249" i="1" s="1"/>
  <c r="E248" i="1"/>
  <c r="G248" i="1" s="1"/>
  <c r="E247" i="1"/>
  <c r="G247" i="1" s="1"/>
  <c r="E246" i="1"/>
  <c r="G246" i="1" s="1"/>
  <c r="E245" i="1"/>
  <c r="G245" i="1" s="1"/>
  <c r="E243" i="1"/>
  <c r="G243" i="1" s="1"/>
  <c r="E242" i="1"/>
  <c r="G242" i="1" s="1"/>
  <c r="E241" i="1"/>
  <c r="G241" i="1" s="1"/>
  <c r="E240" i="1"/>
  <c r="G240" i="1" s="1"/>
  <c r="E239" i="1"/>
  <c r="G239" i="1" s="1"/>
  <c r="E238" i="1"/>
  <c r="G238" i="1" s="1"/>
  <c r="E237" i="1"/>
  <c r="G237" i="1" s="1"/>
  <c r="E236" i="1"/>
  <c r="G236" i="1" s="1"/>
  <c r="E235" i="1"/>
  <c r="G235" i="1" s="1"/>
  <c r="E234" i="1"/>
  <c r="G234" i="1" s="1"/>
  <c r="E233" i="1"/>
  <c r="G233" i="1" s="1"/>
  <c r="E232" i="1"/>
  <c r="G232" i="1" s="1"/>
  <c r="E231" i="1"/>
  <c r="G231" i="1" s="1"/>
  <c r="E230" i="1"/>
  <c r="G230" i="1" s="1"/>
  <c r="E229" i="1"/>
  <c r="G229" i="1" s="1"/>
  <c r="E228" i="1"/>
  <c r="G228" i="1" s="1"/>
  <c r="E227" i="1"/>
  <c r="G227" i="1" s="1"/>
  <c r="E226" i="1"/>
  <c r="G226" i="1" s="1"/>
  <c r="E225" i="1"/>
  <c r="G225" i="1" s="1"/>
  <c r="E224" i="1"/>
  <c r="G224" i="1" s="1"/>
  <c r="E223" i="1"/>
  <c r="G223" i="1" s="1"/>
  <c r="E222" i="1"/>
  <c r="G222" i="1" s="1"/>
  <c r="E221" i="1"/>
  <c r="G221" i="1" s="1"/>
  <c r="E220" i="1"/>
  <c r="G220" i="1" s="1"/>
  <c r="E219" i="1"/>
  <c r="G219" i="1" s="1"/>
  <c r="E218" i="1"/>
  <c r="G218" i="1" s="1"/>
  <c r="E217" i="1"/>
  <c r="G217" i="1" s="1"/>
  <c r="E216" i="1"/>
  <c r="G216" i="1" s="1"/>
  <c r="E215" i="1"/>
  <c r="G215" i="1" s="1"/>
  <c r="E214" i="1"/>
  <c r="G214" i="1" s="1"/>
  <c r="E213" i="1"/>
  <c r="G213" i="1" s="1"/>
  <c r="E212" i="1"/>
  <c r="G212" i="1" s="1"/>
  <c r="E211" i="1"/>
  <c r="G211" i="1" s="1"/>
  <c r="G210" i="1"/>
  <c r="E210" i="1"/>
  <c r="E209" i="1"/>
  <c r="G209" i="1" s="1"/>
  <c r="E208" i="1"/>
  <c r="G208" i="1" s="1"/>
  <c r="E207" i="1"/>
  <c r="G207" i="1" s="1"/>
  <c r="E206" i="1"/>
  <c r="G206" i="1" s="1"/>
  <c r="E205" i="1"/>
  <c r="G205" i="1" s="1"/>
  <c r="G204" i="1"/>
  <c r="E204" i="1"/>
  <c r="E203" i="1"/>
  <c r="G203" i="1" s="1"/>
  <c r="G202" i="1"/>
  <c r="E202" i="1"/>
  <c r="E201" i="1"/>
  <c r="G201" i="1" s="1"/>
  <c r="E200" i="1"/>
  <c r="G200" i="1" s="1"/>
  <c r="E199" i="1"/>
  <c r="G199" i="1" s="1"/>
  <c r="E198" i="1"/>
  <c r="G198" i="1" s="1"/>
  <c r="E197" i="1"/>
  <c r="G197" i="1" s="1"/>
  <c r="E196" i="1"/>
  <c r="G196" i="1" s="1"/>
  <c r="E195" i="1"/>
  <c r="G195" i="1" s="1"/>
  <c r="G194" i="1"/>
  <c r="E194" i="1"/>
  <c r="E193" i="1"/>
  <c r="G193" i="1" s="1"/>
  <c r="E192" i="1"/>
  <c r="G192" i="1" s="1"/>
  <c r="E191" i="1"/>
  <c r="G191" i="1" s="1"/>
  <c r="E190" i="1"/>
  <c r="G190" i="1" s="1"/>
  <c r="E189" i="1"/>
  <c r="G189" i="1" s="1"/>
  <c r="G188" i="1"/>
  <c r="E188" i="1"/>
  <c r="E187" i="1"/>
  <c r="G187" i="1" s="1"/>
  <c r="G186" i="1"/>
  <c r="E186" i="1"/>
  <c r="E185" i="1"/>
  <c r="G185" i="1" s="1"/>
  <c r="E184" i="1"/>
  <c r="G184" i="1" s="1"/>
  <c r="E183" i="1"/>
  <c r="G183" i="1" s="1"/>
  <c r="E182" i="1"/>
  <c r="G182" i="1" s="1"/>
  <c r="E181" i="1"/>
  <c r="G181" i="1" s="1"/>
  <c r="E180" i="1"/>
  <c r="G180" i="1" s="1"/>
  <c r="E179" i="1"/>
  <c r="G179" i="1" s="1"/>
  <c r="G178" i="1"/>
  <c r="E178" i="1"/>
  <c r="E177" i="1"/>
  <c r="G177" i="1" s="1"/>
  <c r="E176" i="1"/>
  <c r="G176" i="1" s="1"/>
  <c r="E175" i="1"/>
  <c r="G175" i="1" s="1"/>
  <c r="E174" i="1"/>
  <c r="G174" i="1" s="1"/>
  <c r="E173" i="1"/>
  <c r="G173" i="1" s="1"/>
  <c r="G172" i="1"/>
  <c r="E172" i="1"/>
  <c r="E171" i="1"/>
  <c r="G171" i="1" s="1"/>
  <c r="G170" i="1"/>
  <c r="E170" i="1"/>
  <c r="E169" i="1"/>
  <c r="G169" i="1" s="1"/>
  <c r="E168" i="1"/>
  <c r="G168" i="1" s="1"/>
  <c r="E167" i="1"/>
  <c r="G167" i="1" s="1"/>
  <c r="E166" i="1"/>
  <c r="G166" i="1" s="1"/>
  <c r="E165" i="1"/>
  <c r="G165" i="1" s="1"/>
  <c r="E164" i="1"/>
  <c r="G164" i="1" s="1"/>
  <c r="E163" i="1"/>
  <c r="G163" i="1" s="1"/>
  <c r="G162" i="1"/>
  <c r="E162" i="1"/>
  <c r="E161" i="1"/>
  <c r="G161" i="1" s="1"/>
  <c r="E160" i="1"/>
  <c r="G160" i="1" s="1"/>
  <c r="E159" i="1"/>
  <c r="G159" i="1" s="1"/>
  <c r="E158" i="1"/>
  <c r="G158" i="1" s="1"/>
  <c r="E157" i="1"/>
  <c r="G157" i="1" s="1"/>
  <c r="G156" i="1"/>
  <c r="E156" i="1"/>
  <c r="E155" i="1"/>
  <c r="G155" i="1" s="1"/>
  <c r="G154" i="1"/>
  <c r="E154" i="1"/>
  <c r="E153" i="1"/>
  <c r="G153" i="1" s="1"/>
  <c r="E152" i="1"/>
  <c r="G152" i="1" s="1"/>
  <c r="E151" i="1"/>
  <c r="G151" i="1" s="1"/>
  <c r="G150" i="1"/>
  <c r="E150" i="1"/>
  <c r="E149" i="1"/>
  <c r="G149" i="1" s="1"/>
  <c r="G148" i="1"/>
  <c r="E148" i="1"/>
  <c r="E147" i="1"/>
  <c r="G147" i="1" s="1"/>
  <c r="G146" i="1"/>
  <c r="E146" i="1"/>
  <c r="G145" i="1"/>
  <c r="E145" i="1"/>
  <c r="G144" i="1"/>
  <c r="E144" i="1"/>
  <c r="E143" i="1"/>
  <c r="G143" i="1" s="1"/>
  <c r="G142" i="1"/>
  <c r="E142" i="1"/>
  <c r="G141" i="1"/>
  <c r="E141" i="1"/>
  <c r="G140" i="1"/>
  <c r="E140" i="1"/>
  <c r="G139" i="1"/>
  <c r="E139" i="1"/>
  <c r="G138" i="1"/>
  <c r="E138" i="1"/>
  <c r="E137" i="1"/>
  <c r="G137" i="1" s="1"/>
  <c r="G136" i="1"/>
  <c r="E136" i="1"/>
  <c r="G135" i="1"/>
  <c r="E135" i="1"/>
  <c r="G134" i="1"/>
  <c r="E134" i="1"/>
  <c r="E133" i="1"/>
  <c r="G133" i="1" s="1"/>
  <c r="G132" i="1"/>
  <c r="E132" i="1"/>
  <c r="G131" i="1"/>
  <c r="E131" i="1"/>
  <c r="G130" i="1"/>
  <c r="E130" i="1"/>
  <c r="E129" i="1"/>
  <c r="G129" i="1" s="1"/>
  <c r="G128" i="1"/>
  <c r="E128" i="1"/>
  <c r="E127" i="1"/>
  <c r="G127" i="1" s="1"/>
  <c r="G126" i="1"/>
  <c r="E126" i="1"/>
  <c r="E125" i="1"/>
  <c r="G125" i="1" s="1"/>
  <c r="G124" i="1"/>
  <c r="E124" i="1"/>
  <c r="E123" i="1"/>
  <c r="G123" i="1" s="1"/>
  <c r="G122" i="1"/>
  <c r="E122" i="1"/>
  <c r="E121" i="1"/>
  <c r="G121" i="1" s="1"/>
  <c r="G120" i="1"/>
  <c r="E120" i="1"/>
  <c r="E119" i="1"/>
  <c r="G119" i="1" s="1"/>
  <c r="G118" i="1"/>
  <c r="E118" i="1"/>
  <c r="E117" i="1"/>
  <c r="G117" i="1" s="1"/>
  <c r="G116" i="1"/>
  <c r="E116" i="1"/>
  <c r="G115" i="1"/>
  <c r="E115" i="1"/>
  <c r="G114" i="1"/>
  <c r="E114" i="1"/>
  <c r="G113" i="1"/>
  <c r="E113" i="1"/>
  <c r="G112" i="1"/>
  <c r="E112" i="1"/>
  <c r="E111" i="1"/>
  <c r="G111" i="1" s="1"/>
  <c r="G110" i="1"/>
  <c r="E110" i="1"/>
  <c r="E109" i="1"/>
  <c r="G109" i="1" s="1"/>
  <c r="G108" i="1"/>
  <c r="E108" i="1"/>
  <c r="E107" i="1"/>
  <c r="G107" i="1" s="1"/>
  <c r="G106" i="1"/>
  <c r="E105" i="1"/>
  <c r="G105" i="1" s="1"/>
  <c r="E104" i="1"/>
  <c r="G104" i="1" s="1"/>
  <c r="E103" i="1"/>
  <c r="G103" i="1" s="1"/>
  <c r="E102" i="1"/>
  <c r="G102" i="1" s="1"/>
  <c r="E101" i="1"/>
  <c r="G101" i="1" s="1"/>
  <c r="E100" i="1"/>
  <c r="G100" i="1" s="1"/>
  <c r="E99" i="1"/>
  <c r="G99" i="1" s="1"/>
  <c r="E98" i="1"/>
  <c r="G98" i="1" s="1"/>
  <c r="E97" i="1"/>
  <c r="G97" i="1" s="1"/>
  <c r="E96" i="1"/>
  <c r="G96" i="1" s="1"/>
  <c r="E95" i="1"/>
  <c r="G95" i="1" s="1"/>
  <c r="E94" i="1"/>
  <c r="G94" i="1" s="1"/>
  <c r="E93" i="1"/>
  <c r="G93" i="1" s="1"/>
  <c r="E92" i="1"/>
  <c r="G92" i="1" s="1"/>
  <c r="E91" i="1"/>
  <c r="G91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E56" i="1"/>
  <c r="G56" i="1" s="1"/>
  <c r="E55" i="1"/>
  <c r="G55" i="1" s="1"/>
  <c r="E54" i="1"/>
  <c r="G54" i="1" s="1"/>
  <c r="E53" i="1"/>
  <c r="G53" i="1" s="1"/>
  <c r="E52" i="1"/>
  <c r="G52" i="1" s="1"/>
  <c r="E51" i="1"/>
  <c r="G51" i="1" s="1"/>
  <c r="E50" i="1"/>
  <c r="G50" i="1" s="1"/>
  <c r="E49" i="1"/>
  <c r="G49" i="1" s="1"/>
  <c r="E48" i="1"/>
  <c r="G48" i="1" s="1"/>
  <c r="E47" i="1"/>
  <c r="G47" i="1" s="1"/>
  <c r="E46" i="1"/>
  <c r="G46" i="1" s="1"/>
  <c r="E45" i="1"/>
  <c r="G45" i="1" s="1"/>
  <c r="E44" i="1"/>
  <c r="G44" i="1" s="1"/>
  <c r="G43" i="1"/>
  <c r="E42" i="1"/>
  <c r="G42" i="1" s="1"/>
  <c r="E40" i="1"/>
  <c r="G40" i="1" s="1"/>
  <c r="E39" i="1"/>
  <c r="G39" i="1" s="1"/>
  <c r="E38" i="1"/>
  <c r="G38" i="1" s="1"/>
  <c r="E37" i="1"/>
  <c r="G37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0" i="1"/>
  <c r="G20" i="1" s="1"/>
  <c r="G19" i="1"/>
  <c r="E19" i="1"/>
  <c r="E18" i="1"/>
  <c r="G18" i="1" s="1"/>
  <c r="E17" i="1"/>
  <c r="G17" i="1" s="1"/>
  <c r="E289" i="1" l="1"/>
  <c r="G289" i="1"/>
</calcChain>
</file>

<file path=xl/sharedStrings.xml><?xml version="1.0" encoding="utf-8"?>
<sst xmlns="http://schemas.openxmlformats.org/spreadsheetml/2006/main" count="291" uniqueCount="291">
  <si>
    <t>FORMULARZ OFERTOWY</t>
  </si>
  <si>
    <t>LABORATORYJNE BADANIA DIAGNOSTYCZNE</t>
  </si>
  <si>
    <t>lp</t>
  </si>
  <si>
    <t>Nazwa badania</t>
  </si>
  <si>
    <t>Ilość zamawianych badań</t>
  </si>
  <si>
    <t xml:space="preserve">Cena jednostkowa </t>
  </si>
  <si>
    <t>Wartość netto</t>
  </si>
  <si>
    <t>Wartość brutto</t>
  </si>
  <si>
    <t>HEMATOLOGIA</t>
  </si>
  <si>
    <t>OB</t>
  </si>
  <si>
    <t xml:space="preserve">Morfologia </t>
  </si>
  <si>
    <t>Rozmaz krwi</t>
  </si>
  <si>
    <t>Retikulocyty</t>
  </si>
  <si>
    <t>BADANIA MOCZU</t>
  </si>
  <si>
    <t>Mocz – badanie ogólne</t>
  </si>
  <si>
    <t>Amylaza w moczu</t>
  </si>
  <si>
    <t>Kreatynina w moczu</t>
  </si>
  <si>
    <t>Białko w moczu</t>
  </si>
  <si>
    <t>Białko w DZM</t>
  </si>
  <si>
    <t>Sód  w  moczu</t>
  </si>
  <si>
    <t>Potas w moczu</t>
  </si>
  <si>
    <t>Chlorki w moczu</t>
  </si>
  <si>
    <t>Mocznik w moczu</t>
  </si>
  <si>
    <t>Glukoza w moczu</t>
  </si>
  <si>
    <t>Metoksykatecholaminy w moczu i osoczu</t>
  </si>
  <si>
    <t>Białko Bence -Jonesa</t>
  </si>
  <si>
    <t>Albumina w moczu</t>
  </si>
  <si>
    <t>UKŁAD KRZEPNIĘCIA</t>
  </si>
  <si>
    <t>PT</t>
  </si>
  <si>
    <t>APTT</t>
  </si>
  <si>
    <t>D-dimer ilościowo</t>
  </si>
  <si>
    <t>Fibrynogen</t>
  </si>
  <si>
    <t>BADANIA BIOCHEMICZNE</t>
  </si>
  <si>
    <t>Glukoza</t>
  </si>
  <si>
    <t>Sód</t>
  </si>
  <si>
    <t>Potas</t>
  </si>
  <si>
    <t>Cholesterol całkowity</t>
  </si>
  <si>
    <t>Cholesterol HDL</t>
  </si>
  <si>
    <t>Cholesterol LDL</t>
  </si>
  <si>
    <t>Trójglicerydy</t>
  </si>
  <si>
    <t>AST</t>
  </si>
  <si>
    <t>ALT</t>
  </si>
  <si>
    <t>Fosfataza zasadowa</t>
  </si>
  <si>
    <t>Fosfataza kwaśna</t>
  </si>
  <si>
    <t>Bilirubina całkowita</t>
  </si>
  <si>
    <t>Bilirubina pośrednia</t>
  </si>
  <si>
    <t>Bilirubina bezpośrednia</t>
  </si>
  <si>
    <t>GGTP</t>
  </si>
  <si>
    <t>Dehydrogenaza mleczanowa</t>
  </si>
  <si>
    <t>Amylaza</t>
  </si>
  <si>
    <t>Kreatynina</t>
  </si>
  <si>
    <t>Kwas moczowy</t>
  </si>
  <si>
    <t>Białko całkowite</t>
  </si>
  <si>
    <t>Albumina</t>
  </si>
  <si>
    <t>Proteinogram</t>
  </si>
  <si>
    <t>Żelazo</t>
  </si>
  <si>
    <t>Ferrytyna</t>
  </si>
  <si>
    <t>Transferyna</t>
  </si>
  <si>
    <t>TIBC</t>
  </si>
  <si>
    <t>UIBC</t>
  </si>
  <si>
    <t>Kwas foliowy</t>
  </si>
  <si>
    <t>Witamina B12</t>
  </si>
  <si>
    <t>Wapń całkowity</t>
  </si>
  <si>
    <t>Magnez</t>
  </si>
  <si>
    <t>Chlorki</t>
  </si>
  <si>
    <t>Hemoglobina glikowana</t>
  </si>
  <si>
    <t>CRP ilościowo</t>
  </si>
  <si>
    <t>RF ilościowo</t>
  </si>
  <si>
    <t>ASO ilościowo</t>
  </si>
  <si>
    <t>CK</t>
  </si>
  <si>
    <t>CK - MB</t>
  </si>
  <si>
    <t xml:space="preserve">Troponina </t>
  </si>
  <si>
    <t>NT-proBNP</t>
  </si>
  <si>
    <t>Grupa  krwi</t>
  </si>
  <si>
    <t>Test PTA alloprzeciwciała</t>
  </si>
  <si>
    <t>Test BTA</t>
  </si>
  <si>
    <t>TSH</t>
  </si>
  <si>
    <t>FT3</t>
  </si>
  <si>
    <t>FT4</t>
  </si>
  <si>
    <t>T3</t>
  </si>
  <si>
    <t>T4</t>
  </si>
  <si>
    <t>P/c Trab</t>
  </si>
  <si>
    <t>Anty TPO</t>
  </si>
  <si>
    <t>Anty TG</t>
  </si>
  <si>
    <t>AFP</t>
  </si>
  <si>
    <t>CEA</t>
  </si>
  <si>
    <t>Borelioza IgG</t>
  </si>
  <si>
    <t>Borelioza IgM</t>
  </si>
  <si>
    <t>Mononukleoza IgM</t>
  </si>
  <si>
    <t>Mononukleoza IgG</t>
  </si>
  <si>
    <t>Toksoplazmoza IgM</t>
  </si>
  <si>
    <t>Toksoplazmoza  IgG</t>
  </si>
  <si>
    <t>Hbs Antygen</t>
  </si>
  <si>
    <t>Hbs Antygen -test potwierdzenia</t>
  </si>
  <si>
    <t>Hbs przeciwciała</t>
  </si>
  <si>
    <t xml:space="preserve">HBV met. PCR ilościowo </t>
  </si>
  <si>
    <t>HBV met. PCR jakościowo</t>
  </si>
  <si>
    <t xml:space="preserve">                          40
</t>
  </si>
  <si>
    <t>HCV przeciwciała</t>
  </si>
  <si>
    <t>HEV- p/c IgG, IgM</t>
  </si>
  <si>
    <t>HCV met. PCR jakościowo</t>
  </si>
  <si>
    <t>HCV met. PCR ilościowo</t>
  </si>
  <si>
    <t xml:space="preserve">HIV </t>
  </si>
  <si>
    <t>Anty HAV</t>
  </si>
  <si>
    <t>HIV -Western Blot</t>
  </si>
  <si>
    <t>HIV-RNA (ilość)</t>
  </si>
  <si>
    <t>WR</t>
  </si>
  <si>
    <t>C-3 składnik dopełniacza</t>
  </si>
  <si>
    <t>C-4  składnik dopełniacza</t>
  </si>
  <si>
    <t>c-peptyd</t>
  </si>
  <si>
    <t>ACTH</t>
  </si>
  <si>
    <t>Kał na pasożyty</t>
  </si>
  <si>
    <t>Kał na krew utajoną</t>
  </si>
  <si>
    <t>Methemoglobina</t>
  </si>
  <si>
    <t xml:space="preserve">P/c   c ANCA  </t>
  </si>
  <si>
    <t xml:space="preserve">P/c  p ANCA </t>
  </si>
  <si>
    <t>PROFANA-profil ANA/ENA  BLOT</t>
  </si>
  <si>
    <t xml:space="preserve">Testosteron </t>
  </si>
  <si>
    <t>Beta- HCG</t>
  </si>
  <si>
    <t>Kortyzol w surowicy i moczu</t>
  </si>
  <si>
    <t>Estradiol</t>
  </si>
  <si>
    <t>Progesteron</t>
  </si>
  <si>
    <t>Prolaktyna</t>
  </si>
  <si>
    <t>Lit</t>
  </si>
  <si>
    <t>Miedź w surowicy lub moczu</t>
  </si>
  <si>
    <t>LH</t>
  </si>
  <si>
    <t>FSH</t>
  </si>
  <si>
    <t>Hormon wzrostu</t>
  </si>
  <si>
    <t>P/c beta-2 glikoproteiny I IgG</t>
  </si>
  <si>
    <t>P/c beta-2 glikoproteiny I IgM</t>
  </si>
  <si>
    <t>Gen-PT protrombina</t>
  </si>
  <si>
    <t>Erytropoetyna</t>
  </si>
  <si>
    <t>P/c przeciw insulinowe</t>
  </si>
  <si>
    <t>ADH wazopresyna</t>
  </si>
  <si>
    <t>PSA wolny</t>
  </si>
  <si>
    <t>PSA całkowity</t>
  </si>
  <si>
    <t>CA 125</t>
  </si>
  <si>
    <t>CA 19-9</t>
  </si>
  <si>
    <t>CA 72-4</t>
  </si>
  <si>
    <t>Immunoglobulina IgG</t>
  </si>
  <si>
    <t>Immunoglobulina IgM</t>
  </si>
  <si>
    <t>Immunoglobulina IgA</t>
  </si>
  <si>
    <t>Immunoglobulina IgE</t>
  </si>
  <si>
    <t>Yersinia</t>
  </si>
  <si>
    <t>Bolerioza- immunoblot</t>
  </si>
  <si>
    <t>p/c Hbe</t>
  </si>
  <si>
    <t>P/c gliadynie dezaminowej IgA , IgG</t>
  </si>
  <si>
    <t>Mleko krowie -IgE swoiste</t>
  </si>
  <si>
    <t>Mieszanka pleśni</t>
  </si>
  <si>
    <t>Immunofiksacja w moczu</t>
  </si>
  <si>
    <t>Immunofiksacja w surowicy</t>
  </si>
  <si>
    <t>Helicobacter pylori w kale i surowicy</t>
  </si>
  <si>
    <t>Antygen Hbe</t>
  </si>
  <si>
    <t>DHEA-S</t>
  </si>
  <si>
    <t>DHEA</t>
  </si>
  <si>
    <t>Androstendion</t>
  </si>
  <si>
    <t>Aldosteron</t>
  </si>
  <si>
    <t>PTH parathormon</t>
  </si>
  <si>
    <t>P/c przeciw GAD</t>
  </si>
  <si>
    <t>Kalcytonina</t>
  </si>
  <si>
    <t>Ceruloplazmina</t>
  </si>
  <si>
    <t>HLA B27</t>
  </si>
  <si>
    <t>Amoniak</t>
  </si>
  <si>
    <t>P/c Bąblowica</t>
  </si>
  <si>
    <t>Klirens kreatyniny</t>
  </si>
  <si>
    <t xml:space="preserve">Łańcuchy lekkie kappa w surowicy  </t>
  </si>
  <si>
    <t>Łańcuchy lekkie lambda w surowicy</t>
  </si>
  <si>
    <t>Łańcuchy lekkie kappa w moczu</t>
  </si>
  <si>
    <t>Łańcuchy lekkie lambda w moczu</t>
  </si>
  <si>
    <t>Antytrombina III</t>
  </si>
  <si>
    <t>Prokalcytonina</t>
  </si>
  <si>
    <t>Chlamydia trachomatis IgG</t>
  </si>
  <si>
    <t>Chlamydia trachomatis IgM</t>
  </si>
  <si>
    <t>Witamina D , D3</t>
  </si>
  <si>
    <t>Białko-c</t>
  </si>
  <si>
    <t>Białko-s</t>
  </si>
  <si>
    <t>Homocysteina</t>
  </si>
  <si>
    <t>Lipaza</t>
  </si>
  <si>
    <t>IGF  Somatomedyna C</t>
  </si>
  <si>
    <t>Wskaźnik albumina/kreatynina</t>
  </si>
  <si>
    <t>P/c p. endomysium IgA</t>
  </si>
  <si>
    <t>P/c p. endomysium IgG</t>
  </si>
  <si>
    <t>P/c p. transglutaminazie IgA</t>
  </si>
  <si>
    <t>P/c p. transglutaminazie   IgG</t>
  </si>
  <si>
    <t>Haptoglobina</t>
  </si>
  <si>
    <t>Fosfor nieorganiczny</t>
  </si>
  <si>
    <t>Insulina</t>
  </si>
  <si>
    <t>Glukagon</t>
  </si>
  <si>
    <t>Chromogranina A</t>
  </si>
  <si>
    <t>Anty-CCP</t>
  </si>
  <si>
    <t>PPJ anty-SS-B (La)</t>
  </si>
  <si>
    <t>PPJ anty-SS-a (Ro)</t>
  </si>
  <si>
    <t>PPJ dsDNA</t>
  </si>
  <si>
    <t>Kwas walproinowy</t>
  </si>
  <si>
    <t>CMV IgG</t>
  </si>
  <si>
    <t>CMV IgM</t>
  </si>
  <si>
    <t>Witamina K</t>
  </si>
  <si>
    <t>P/c p. PNP IgG  pęcherzyca paraneoplastyczna</t>
  </si>
  <si>
    <t xml:space="preserve">p/c  kardiolipiny  IgG </t>
  </si>
  <si>
    <t xml:space="preserve">p/c  kardiolipiny  IgM </t>
  </si>
  <si>
    <t>Czynnik VII</t>
  </si>
  <si>
    <t>Aktywność reninowa</t>
  </si>
  <si>
    <t>Toxocara canis  IgG</t>
  </si>
  <si>
    <t>Toxocara canis IgA</t>
  </si>
  <si>
    <t>EBV-DNA</t>
  </si>
  <si>
    <t>Badanie w kierunku owsików</t>
  </si>
  <si>
    <t>CA 15-3</t>
  </si>
  <si>
    <t>Witamina B6</t>
  </si>
  <si>
    <t>Wapń zjonizowany</t>
  </si>
  <si>
    <t>Panel alergenów pokarmowych</t>
  </si>
  <si>
    <t>Panel alergenów wziewnych</t>
  </si>
  <si>
    <t>Panel alergenów mieszanych</t>
  </si>
  <si>
    <t>Porfiryny w osoczu widmo fluorescencji</t>
  </si>
  <si>
    <t>Porfiryny w moczu</t>
  </si>
  <si>
    <t xml:space="preserve">Kalprotektyna </t>
  </si>
  <si>
    <t>Alfa1-antytrypsyna w kale</t>
  </si>
  <si>
    <t>Beta 2-mikroglobulina</t>
  </si>
  <si>
    <t>Wskaźnik insulinooporności</t>
  </si>
  <si>
    <t>Esteron</t>
  </si>
  <si>
    <t>p/c antyfosfolipidowe IgG/ IgM</t>
  </si>
  <si>
    <t>Katecholaminy</t>
  </si>
  <si>
    <t>Testosteron wolny</t>
  </si>
  <si>
    <t>SHBG</t>
  </si>
  <si>
    <t>IL6 cytokina prozapalna</t>
  </si>
  <si>
    <t>CA-50</t>
  </si>
  <si>
    <t>Trypsyna</t>
  </si>
  <si>
    <t>Kwas wanilinowy w DZM</t>
  </si>
  <si>
    <t>Osteokalcyna</t>
  </si>
  <si>
    <t>P/c HBc</t>
  </si>
  <si>
    <t>Wykrywanie materiału genetycznego koronawirusa
SARS-CoV-2 (COVID-19) met. PCR wymaz z nosogardzieli</t>
  </si>
  <si>
    <t>BADANIA TOKSYKOLOGICZNE</t>
  </si>
  <si>
    <t>Amfetamina ilość i jakość</t>
  </si>
  <si>
    <t>Barbiturany ilość i jakość</t>
  </si>
  <si>
    <t>Benzodiazepiny ilość i jakość w moczu i surowicy</t>
  </si>
  <si>
    <t>Kanabinoidy ilościowo</t>
  </si>
  <si>
    <t>Marihuana ilościowo</t>
  </si>
  <si>
    <t>Karbamazepina ilościowo</t>
  </si>
  <si>
    <t>Trójcykliczne antydepresanty ilościowo
monitorowanie poziomu leku we krwi</t>
  </si>
  <si>
    <t>Digoksyna ilościowo</t>
  </si>
  <si>
    <t>chlorprotixen w moczu</t>
  </si>
  <si>
    <t xml:space="preserve">Profil alkoholowy </t>
  </si>
  <si>
    <t>Alkohol etylowy</t>
  </si>
  <si>
    <t>Glikole ilościowo</t>
  </si>
  <si>
    <t>Tramadol</t>
  </si>
  <si>
    <t>Hydroxyzyna w moczu</t>
  </si>
  <si>
    <t>Haloperidol w moczu i surowicy</t>
  </si>
  <si>
    <t>Antydepresanty</t>
  </si>
  <si>
    <t>Psychostymulanty w surowicy</t>
  </si>
  <si>
    <t>Fenotiazyny</t>
  </si>
  <si>
    <t>Ecstazy</t>
  </si>
  <si>
    <t>Metadon</t>
  </si>
  <si>
    <t xml:space="preserve">Morfina  </t>
  </si>
  <si>
    <t>Skryning narkotyków w surowicy i moczu</t>
  </si>
  <si>
    <t>Leki przeciwpadaczkowe</t>
  </si>
  <si>
    <t>Dopalacze</t>
  </si>
  <si>
    <t>Neuroleptyki</t>
  </si>
  <si>
    <t>BADANIA MIKROBIOLOGICZNE</t>
  </si>
  <si>
    <t xml:space="preserve">Posiew moczu </t>
  </si>
  <si>
    <t xml:space="preserve">Wymazy z jam i ran ciała </t>
  </si>
  <si>
    <t>Wymaz z odbytu</t>
  </si>
  <si>
    <t>Posiew krwi  -tlenowy</t>
  </si>
  <si>
    <t>Posiew krwi  -beztlenowy</t>
  </si>
  <si>
    <t>Posiew z gardła</t>
  </si>
  <si>
    <t>Posiew z ucha</t>
  </si>
  <si>
    <t>Bakteriologia kału-posiew ogólny</t>
  </si>
  <si>
    <t>Salmonella/Shigella</t>
  </si>
  <si>
    <t xml:space="preserve">Badania mykologiczne z jam i ran ciała </t>
  </si>
  <si>
    <t>Bakteriologia i mykologia zeskrobin z skóry i paznokcia</t>
  </si>
  <si>
    <t>Identyfikacja bakterii, antybiogram</t>
  </si>
  <si>
    <t>Posiew plwociny i płynów ustrojowych</t>
  </si>
  <si>
    <t>Clostridium difficile toksyna A i B</t>
  </si>
  <si>
    <t>Wymaz z odbytu w kierunku karbapenemazy</t>
  </si>
  <si>
    <t>SUMA:</t>
  </si>
  <si>
    <t xml:space="preserve">Nazwa Wykonawcy: </t>
  </si>
  <si>
    <t xml:space="preserve">Adres Wykonawcy: </t>
  </si>
  <si>
    <t xml:space="preserve">Adres strony internetowej: </t>
  </si>
  <si>
    <t xml:space="preserve">E-mail: </t>
  </si>
  <si>
    <t xml:space="preserve">telefon: </t>
  </si>
  <si>
    <t>Płytki krwi</t>
  </si>
  <si>
    <t>Mikroalbuminuria</t>
  </si>
  <si>
    <t>Stawka VAT    [należy wybrać    z listy]</t>
  </si>
  <si>
    <t>Mocznik</t>
  </si>
  <si>
    <t>P/c ANA (met.IIF+miano)</t>
  </si>
  <si>
    <t>ARAB p/c przeciwko receptorowi acetylocholiny</t>
  </si>
  <si>
    <t>HCV-GEN oznaczanie genotypu wirusa HCV</t>
  </si>
  <si>
    <t>Opiaty ilość i jakość</t>
  </si>
  <si>
    <t>Kokaina ilościowo</t>
  </si>
  <si>
    <t>USŁUGI Z ZAKRESU WYKONYWANIA CAŁODOBOWYCH LABORATORYJNYCH BADAŃ DIAGNOSTYCZNYCH DLA OSADZONYCH W ARESZCIE  ŚLEDCZYM  W  POZNANIU</t>
  </si>
  <si>
    <t>Skryning leków przeciwbólowych (LC-MS/MS)</t>
  </si>
  <si>
    <t>P/c przeciw wirusowi  SARS-Cov-2 IgG ilość</t>
  </si>
  <si>
    <t>P/c przeciw wirusowi  SARS-Cov-2 IgM jakość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</si>
</sst>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808080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D0CECE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2" borderId="1" xfId="0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</xf>
    <xf numFmtId="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</xf>
    <xf numFmtId="4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</xf>
    <xf numFmtId="4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4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</xf>
    <xf numFmtId="4" fontId="0" fillId="4" borderId="1" xfId="0" applyNumberForma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/>
      <protection locked="0"/>
    </xf>
    <xf numFmtId="4" fontId="0" fillId="4" borderId="2" xfId="0" applyNumberFormat="1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vertical="center"/>
    </xf>
    <xf numFmtId="0" fontId="0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4" borderId="1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7" fillId="5" borderId="0" xfId="1" applyAlignment="1" applyProtection="1">
      <alignment horizontal="center"/>
      <protection locked="0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5"/>
  <sheetViews>
    <sheetView tabSelected="1" zoomScaleNormal="100" workbookViewId="0">
      <selection activeCell="F18" sqref="F18"/>
    </sheetView>
  </sheetViews>
  <sheetFormatPr defaultColWidth="9.140625" defaultRowHeight="15" x14ac:dyDescent="0.25"/>
  <cols>
    <col min="1" max="1" width="9.140625" style="3"/>
    <col min="2" max="2" width="53" style="4" customWidth="1"/>
    <col min="3" max="3" width="13.7109375" style="3" customWidth="1"/>
    <col min="4" max="4" width="14.7109375" style="5" customWidth="1"/>
    <col min="5" max="5" width="9.140625" style="3"/>
    <col min="6" max="6" width="17" style="5" customWidth="1"/>
    <col min="7" max="7" width="9.140625" style="3"/>
    <col min="8" max="16384" width="9.140625" style="5"/>
  </cols>
  <sheetData>
    <row r="1" spans="1:8" x14ac:dyDescent="0.25">
      <c r="A1" s="6"/>
      <c r="B1" s="49"/>
      <c r="D1" s="6"/>
      <c r="E1" s="7"/>
      <c r="F1" s="7"/>
      <c r="G1" s="7"/>
    </row>
    <row r="2" spans="1:8" ht="26.25" x14ac:dyDescent="0.4">
      <c r="A2" s="6"/>
      <c r="B2" s="55" t="s">
        <v>0</v>
      </c>
      <c r="C2" s="55"/>
      <c r="D2" s="55"/>
      <c r="E2" s="55"/>
      <c r="F2" s="55"/>
      <c r="G2" s="55"/>
      <c r="H2" s="55"/>
    </row>
    <row r="3" spans="1:8" ht="31.5" customHeight="1" x14ac:dyDescent="0.25">
      <c r="A3" s="57" t="s">
        <v>287</v>
      </c>
      <c r="B3" s="57"/>
      <c r="C3" s="57"/>
      <c r="D3" s="57"/>
      <c r="E3" s="57"/>
      <c r="F3" s="57"/>
      <c r="G3" s="57"/>
    </row>
    <row r="4" spans="1:8" x14ac:dyDescent="0.25">
      <c r="A4" s="6"/>
      <c r="C4" s="6"/>
      <c r="D4" s="6"/>
      <c r="E4" s="46"/>
      <c r="F4" s="46"/>
      <c r="G4" s="46"/>
    </row>
    <row r="5" spans="1:8" x14ac:dyDescent="0.25">
      <c r="A5" s="6"/>
      <c r="B5" s="48" t="s">
        <v>273</v>
      </c>
      <c r="C5" s="58"/>
      <c r="D5" s="58"/>
      <c r="E5" s="58"/>
      <c r="F5" s="58"/>
      <c r="G5" s="58"/>
    </row>
    <row r="6" spans="1:8" x14ac:dyDescent="0.25">
      <c r="A6" s="6"/>
      <c r="B6" s="48"/>
      <c r="C6" s="6"/>
      <c r="D6" s="6"/>
      <c r="E6" s="46"/>
      <c r="F6" s="46"/>
      <c r="G6" s="46"/>
    </row>
    <row r="7" spans="1:8" x14ac:dyDescent="0.25">
      <c r="A7" s="6"/>
      <c r="B7" s="48" t="s">
        <v>274</v>
      </c>
      <c r="C7" s="58"/>
      <c r="D7" s="58"/>
      <c r="E7" s="58"/>
      <c r="F7" s="58"/>
      <c r="G7" s="58"/>
    </row>
    <row r="8" spans="1:8" x14ac:dyDescent="0.25">
      <c r="A8" s="6"/>
      <c r="B8" s="48"/>
      <c r="C8" s="6"/>
      <c r="D8" s="6"/>
      <c r="E8" s="46"/>
      <c r="F8" s="46"/>
      <c r="G8" s="46"/>
    </row>
    <row r="9" spans="1:8" x14ac:dyDescent="0.25">
      <c r="A9" s="6"/>
      <c r="B9" s="48" t="s">
        <v>275</v>
      </c>
      <c r="C9" s="58"/>
      <c r="D9" s="58"/>
      <c r="E9" s="58"/>
      <c r="F9" s="58"/>
      <c r="G9" s="58"/>
    </row>
    <row r="10" spans="1:8" x14ac:dyDescent="0.25">
      <c r="A10" s="6"/>
      <c r="B10" s="48"/>
      <c r="C10" s="6"/>
      <c r="D10" s="6"/>
      <c r="E10" s="46"/>
      <c r="F10" s="46"/>
      <c r="G10" s="46"/>
    </row>
    <row r="11" spans="1:8" x14ac:dyDescent="0.25">
      <c r="A11" s="6"/>
      <c r="B11" s="48" t="s">
        <v>276</v>
      </c>
      <c r="C11" s="58"/>
      <c r="D11" s="58"/>
      <c r="E11" s="47" t="s">
        <v>277</v>
      </c>
      <c r="F11" s="58"/>
      <c r="G11" s="58"/>
    </row>
    <row r="12" spans="1:8" x14ac:dyDescent="0.25">
      <c r="A12" s="6"/>
      <c r="D12" s="6"/>
      <c r="E12" s="6"/>
      <c r="F12" s="7"/>
      <c r="G12" s="7"/>
      <c r="H12" s="7"/>
    </row>
    <row r="13" spans="1:8" ht="15.75" x14ac:dyDescent="0.25">
      <c r="A13" s="6"/>
      <c r="B13" s="56" t="s">
        <v>1</v>
      </c>
      <c r="C13" s="56"/>
      <c r="D13" s="56"/>
      <c r="E13" s="56"/>
      <c r="F13" s="56"/>
      <c r="G13" s="56"/>
      <c r="H13" s="56"/>
    </row>
    <row r="14" spans="1:8" ht="38.25" customHeight="1" x14ac:dyDescent="0.25">
      <c r="A14" s="2" t="s">
        <v>2</v>
      </c>
      <c r="B14" s="1" t="s">
        <v>3</v>
      </c>
      <c r="C14" s="2" t="s">
        <v>4</v>
      </c>
      <c r="D14" s="2" t="s">
        <v>5</v>
      </c>
      <c r="E14" s="2" t="s">
        <v>6</v>
      </c>
      <c r="F14" s="54" t="s">
        <v>280</v>
      </c>
      <c r="G14" s="2" t="s">
        <v>7</v>
      </c>
    </row>
    <row r="15" spans="1:8" x14ac:dyDescent="0.25">
      <c r="A15" s="8"/>
      <c r="B15" s="9" t="s">
        <v>8</v>
      </c>
      <c r="C15" s="8"/>
      <c r="D15" s="10"/>
      <c r="E15" s="8"/>
      <c r="F15" s="10"/>
      <c r="G15" s="8"/>
    </row>
    <row r="16" spans="1:8" x14ac:dyDescent="0.25">
      <c r="A16" s="11">
        <v>1</v>
      </c>
      <c r="B16" s="50" t="s">
        <v>9</v>
      </c>
      <c r="C16" s="42">
        <v>400</v>
      </c>
      <c r="D16" s="12"/>
      <c r="E16" s="11">
        <f>C16*D16</f>
        <v>0</v>
      </c>
      <c r="F16" s="13"/>
      <c r="G16" s="11">
        <f>IF(F16="ZW",E16,E16+(E16*F16/100))</f>
        <v>0</v>
      </c>
    </row>
    <row r="17" spans="1:7" x14ac:dyDescent="0.25">
      <c r="A17" s="11">
        <v>2</v>
      </c>
      <c r="B17" s="50" t="s">
        <v>10</v>
      </c>
      <c r="C17" s="42">
        <v>1800</v>
      </c>
      <c r="D17" s="12"/>
      <c r="E17" s="11">
        <f>C17*D17</f>
        <v>0</v>
      </c>
      <c r="F17" s="13"/>
      <c r="G17" s="11">
        <f>IF(F17="ZW",E17,E17+(E17*F17/100))</f>
        <v>0</v>
      </c>
    </row>
    <row r="18" spans="1:7" x14ac:dyDescent="0.25">
      <c r="A18" s="11">
        <v>3</v>
      </c>
      <c r="B18" s="50" t="s">
        <v>11</v>
      </c>
      <c r="C18" s="42">
        <v>50</v>
      </c>
      <c r="D18" s="12"/>
      <c r="E18" s="11">
        <f>C18*D18</f>
        <v>0</v>
      </c>
      <c r="F18" s="13"/>
      <c r="G18" s="11">
        <f>IF(F18="ZW",E18,E18+(E18*F18/100))</f>
        <v>0</v>
      </c>
    </row>
    <row r="19" spans="1:7" x14ac:dyDescent="0.25">
      <c r="A19" s="11">
        <v>4</v>
      </c>
      <c r="B19" s="50" t="s">
        <v>12</v>
      </c>
      <c r="C19" s="42">
        <v>30</v>
      </c>
      <c r="D19" s="12"/>
      <c r="E19" s="11">
        <f>C19*D19</f>
        <v>0</v>
      </c>
      <c r="F19" s="13"/>
      <c r="G19" s="11">
        <f>IF(F19="ZW",E19,E19+(E19*F19/100))</f>
        <v>0</v>
      </c>
    </row>
    <row r="20" spans="1:7" ht="15.75" customHeight="1" x14ac:dyDescent="0.25">
      <c r="A20" s="11">
        <v>5</v>
      </c>
      <c r="B20" s="51" t="s">
        <v>278</v>
      </c>
      <c r="C20" s="42">
        <v>20</v>
      </c>
      <c r="D20" s="12"/>
      <c r="E20" s="11">
        <f>C20*D20</f>
        <v>0</v>
      </c>
      <c r="F20" s="13"/>
      <c r="G20" s="11">
        <f>IF(F20="ZW",E20,E20+(E20*F20/100))</f>
        <v>0</v>
      </c>
    </row>
    <row r="21" spans="1:7" x14ac:dyDescent="0.25">
      <c r="A21" s="8"/>
      <c r="B21" s="9" t="s">
        <v>13</v>
      </c>
      <c r="C21" s="8"/>
      <c r="D21" s="14"/>
      <c r="E21" s="8"/>
      <c r="F21" s="15"/>
      <c r="G21" s="8"/>
    </row>
    <row r="22" spans="1:7" x14ac:dyDescent="0.25">
      <c r="A22" s="11">
        <v>6</v>
      </c>
      <c r="B22" s="50" t="s">
        <v>14</v>
      </c>
      <c r="C22" s="42">
        <v>900</v>
      </c>
      <c r="D22" s="12"/>
      <c r="E22" s="11">
        <f t="shared" ref="E22:E35" si="0">C22*D22</f>
        <v>0</v>
      </c>
      <c r="F22" s="13"/>
      <c r="G22" s="11">
        <f t="shared" ref="G22:G35" si="1">IF(F22="ZW",E22,E22+(E22*F22/100))</f>
        <v>0</v>
      </c>
    </row>
    <row r="23" spans="1:7" x14ac:dyDescent="0.25">
      <c r="A23" s="11">
        <v>7</v>
      </c>
      <c r="B23" s="50" t="s">
        <v>15</v>
      </c>
      <c r="C23" s="42">
        <v>30</v>
      </c>
      <c r="D23" s="12"/>
      <c r="E23" s="11">
        <f t="shared" si="0"/>
        <v>0</v>
      </c>
      <c r="F23" s="13"/>
      <c r="G23" s="11">
        <f t="shared" si="1"/>
        <v>0</v>
      </c>
    </row>
    <row r="24" spans="1:7" ht="16.350000000000001" customHeight="1" x14ac:dyDescent="0.25">
      <c r="A24" s="11">
        <v>8</v>
      </c>
      <c r="B24" s="50" t="s">
        <v>16</v>
      </c>
      <c r="C24" s="42">
        <v>5</v>
      </c>
      <c r="D24" s="12"/>
      <c r="E24" s="11">
        <f t="shared" si="0"/>
        <v>0</v>
      </c>
      <c r="F24" s="13"/>
      <c r="G24" s="11">
        <f t="shared" si="1"/>
        <v>0</v>
      </c>
    </row>
    <row r="25" spans="1:7" ht="15.75" customHeight="1" x14ac:dyDescent="0.25">
      <c r="A25" s="11">
        <v>9</v>
      </c>
      <c r="B25" s="51" t="s">
        <v>279</v>
      </c>
      <c r="C25" s="42">
        <v>5</v>
      </c>
      <c r="D25" s="12"/>
      <c r="E25" s="11">
        <f t="shared" si="0"/>
        <v>0</v>
      </c>
      <c r="F25" s="13"/>
      <c r="G25" s="11">
        <f t="shared" si="1"/>
        <v>0</v>
      </c>
    </row>
    <row r="26" spans="1:7" x14ac:dyDescent="0.25">
      <c r="A26" s="11">
        <v>10</v>
      </c>
      <c r="B26" s="50" t="s">
        <v>17</v>
      </c>
      <c r="C26" s="42">
        <v>2</v>
      </c>
      <c r="D26" s="12"/>
      <c r="E26" s="11">
        <f t="shared" si="0"/>
        <v>0</v>
      </c>
      <c r="F26" s="13"/>
      <c r="G26" s="11">
        <f t="shared" si="1"/>
        <v>0</v>
      </c>
    </row>
    <row r="27" spans="1:7" x14ac:dyDescent="0.25">
      <c r="A27" s="11">
        <v>11</v>
      </c>
      <c r="B27" s="50" t="s">
        <v>18</v>
      </c>
      <c r="C27" s="42">
        <v>2</v>
      </c>
      <c r="D27" s="12"/>
      <c r="E27" s="11">
        <f t="shared" si="0"/>
        <v>0</v>
      </c>
      <c r="F27" s="13"/>
      <c r="G27" s="11">
        <f t="shared" si="1"/>
        <v>0</v>
      </c>
    </row>
    <row r="28" spans="1:7" x14ac:dyDescent="0.25">
      <c r="A28" s="11">
        <v>12</v>
      </c>
      <c r="B28" s="50" t="s">
        <v>19</v>
      </c>
      <c r="C28" s="42">
        <v>1</v>
      </c>
      <c r="D28" s="12"/>
      <c r="E28" s="11">
        <f t="shared" si="0"/>
        <v>0</v>
      </c>
      <c r="F28" s="13"/>
      <c r="G28" s="11">
        <f t="shared" si="1"/>
        <v>0</v>
      </c>
    </row>
    <row r="29" spans="1:7" x14ac:dyDescent="0.25">
      <c r="A29" s="11">
        <v>13</v>
      </c>
      <c r="B29" s="50" t="s">
        <v>20</v>
      </c>
      <c r="C29" s="42">
        <v>1</v>
      </c>
      <c r="D29" s="12"/>
      <c r="E29" s="11">
        <f t="shared" si="0"/>
        <v>0</v>
      </c>
      <c r="F29" s="13"/>
      <c r="G29" s="11">
        <f t="shared" si="1"/>
        <v>0</v>
      </c>
    </row>
    <row r="30" spans="1:7" x14ac:dyDescent="0.25">
      <c r="A30" s="11">
        <v>14</v>
      </c>
      <c r="B30" s="50" t="s">
        <v>21</v>
      </c>
      <c r="C30" s="42">
        <v>1</v>
      </c>
      <c r="D30" s="12"/>
      <c r="E30" s="11">
        <f t="shared" si="0"/>
        <v>0</v>
      </c>
      <c r="F30" s="13"/>
      <c r="G30" s="11">
        <f t="shared" si="1"/>
        <v>0</v>
      </c>
    </row>
    <row r="31" spans="1:7" x14ac:dyDescent="0.25">
      <c r="A31" s="11">
        <v>15</v>
      </c>
      <c r="B31" s="50" t="s">
        <v>22</v>
      </c>
      <c r="C31" s="42">
        <v>1</v>
      </c>
      <c r="D31" s="12"/>
      <c r="E31" s="11">
        <f t="shared" si="0"/>
        <v>0</v>
      </c>
      <c r="F31" s="13"/>
      <c r="G31" s="11">
        <f t="shared" si="1"/>
        <v>0</v>
      </c>
    </row>
    <row r="32" spans="1:7" x14ac:dyDescent="0.25">
      <c r="A32" s="11">
        <v>16</v>
      </c>
      <c r="B32" s="50" t="s">
        <v>23</v>
      </c>
      <c r="C32" s="42">
        <v>2</v>
      </c>
      <c r="D32" s="12"/>
      <c r="E32" s="11">
        <f t="shared" si="0"/>
        <v>0</v>
      </c>
      <c r="F32" s="13"/>
      <c r="G32" s="11">
        <f t="shared" si="1"/>
        <v>0</v>
      </c>
    </row>
    <row r="33" spans="1:7" x14ac:dyDescent="0.25">
      <c r="A33" s="11">
        <v>17</v>
      </c>
      <c r="B33" s="50" t="s">
        <v>24</v>
      </c>
      <c r="C33" s="42">
        <v>2</v>
      </c>
      <c r="D33" s="12"/>
      <c r="E33" s="11">
        <f t="shared" si="0"/>
        <v>0</v>
      </c>
      <c r="F33" s="13"/>
      <c r="G33" s="11">
        <f t="shared" si="1"/>
        <v>0</v>
      </c>
    </row>
    <row r="34" spans="1:7" x14ac:dyDescent="0.25">
      <c r="A34" s="11">
        <v>18</v>
      </c>
      <c r="B34" s="50" t="s">
        <v>25</v>
      </c>
      <c r="C34" s="42">
        <v>2</v>
      </c>
      <c r="D34" s="12"/>
      <c r="E34" s="11">
        <f t="shared" si="0"/>
        <v>0</v>
      </c>
      <c r="F34" s="13"/>
      <c r="G34" s="11">
        <f t="shared" si="1"/>
        <v>0</v>
      </c>
    </row>
    <row r="35" spans="1:7" x14ac:dyDescent="0.25">
      <c r="A35" s="11">
        <v>19</v>
      </c>
      <c r="B35" s="50" t="s">
        <v>26</v>
      </c>
      <c r="C35" s="42">
        <v>4</v>
      </c>
      <c r="D35" s="12"/>
      <c r="E35" s="11">
        <f t="shared" si="0"/>
        <v>0</v>
      </c>
      <c r="F35" s="13"/>
      <c r="G35" s="11">
        <f t="shared" si="1"/>
        <v>0</v>
      </c>
    </row>
    <row r="36" spans="1:7" x14ac:dyDescent="0.25">
      <c r="A36" s="8"/>
      <c r="B36" s="9" t="s">
        <v>27</v>
      </c>
      <c r="C36" s="8"/>
      <c r="D36" s="16"/>
      <c r="E36" s="8"/>
      <c r="F36" s="10"/>
      <c r="G36" s="8"/>
    </row>
    <row r="37" spans="1:7" x14ac:dyDescent="0.25">
      <c r="A37" s="11">
        <v>20</v>
      </c>
      <c r="B37" s="50" t="s">
        <v>28</v>
      </c>
      <c r="C37" s="42">
        <v>400</v>
      </c>
      <c r="D37" s="12"/>
      <c r="E37" s="11">
        <f>C37*D37</f>
        <v>0</v>
      </c>
      <c r="F37" s="13"/>
      <c r="G37" s="11">
        <f>IF(F37="ZW",E37,E37+(E37*F37/100))</f>
        <v>0</v>
      </c>
    </row>
    <row r="38" spans="1:7" x14ac:dyDescent="0.25">
      <c r="A38" s="11">
        <v>21</v>
      </c>
      <c r="B38" s="50" t="s">
        <v>29</v>
      </c>
      <c r="C38" s="42">
        <v>70</v>
      </c>
      <c r="D38" s="12"/>
      <c r="E38" s="11">
        <f>C38*D38</f>
        <v>0</v>
      </c>
      <c r="F38" s="13"/>
      <c r="G38" s="11">
        <f>IF(F38="ZW",E38,E38+(E38*F38/100))</f>
        <v>0</v>
      </c>
    </row>
    <row r="39" spans="1:7" x14ac:dyDescent="0.25">
      <c r="A39" s="11">
        <v>22</v>
      </c>
      <c r="B39" s="50" t="s">
        <v>30</v>
      </c>
      <c r="C39" s="42">
        <v>300</v>
      </c>
      <c r="D39" s="12"/>
      <c r="E39" s="11">
        <f>C39*D39</f>
        <v>0</v>
      </c>
      <c r="F39" s="13"/>
      <c r="G39" s="11">
        <f>IF(F39="ZW",E39,E39+(E39*F39/100))</f>
        <v>0</v>
      </c>
    </row>
    <row r="40" spans="1:7" x14ac:dyDescent="0.25">
      <c r="A40" s="11">
        <v>23</v>
      </c>
      <c r="B40" s="50" t="s">
        <v>31</v>
      </c>
      <c r="C40" s="42">
        <v>30</v>
      </c>
      <c r="D40" s="12"/>
      <c r="E40" s="11">
        <f>C40*D40</f>
        <v>0</v>
      </c>
      <c r="F40" s="13"/>
      <c r="G40" s="11">
        <f>IF(F40="ZW",E40,E40+(E40*F40/100))</f>
        <v>0</v>
      </c>
    </row>
    <row r="41" spans="1:7" x14ac:dyDescent="0.25">
      <c r="A41" s="8"/>
      <c r="B41" s="9" t="s">
        <v>32</v>
      </c>
      <c r="C41" s="8"/>
      <c r="D41" s="16"/>
      <c r="E41" s="8"/>
      <c r="F41" s="10"/>
      <c r="G41" s="8"/>
    </row>
    <row r="42" spans="1:7" x14ac:dyDescent="0.25">
      <c r="A42" s="11">
        <v>24</v>
      </c>
      <c r="B42" s="50" t="s">
        <v>33</v>
      </c>
      <c r="C42" s="42">
        <v>1600</v>
      </c>
      <c r="D42" s="12"/>
      <c r="E42" s="11">
        <f>C42*D42</f>
        <v>0</v>
      </c>
      <c r="F42" s="13"/>
      <c r="G42" s="11">
        <f t="shared" ref="G42:G105" si="2">IF(F42="ZW",E42,E42+(E42*F42/100))</f>
        <v>0</v>
      </c>
    </row>
    <row r="43" spans="1:7" ht="15" customHeight="1" x14ac:dyDescent="0.25">
      <c r="A43" s="11">
        <v>25</v>
      </c>
      <c r="B43" s="50" t="s">
        <v>34</v>
      </c>
      <c r="C43" s="43">
        <v>1600</v>
      </c>
      <c r="D43" s="12"/>
      <c r="E43" s="11">
        <v>0</v>
      </c>
      <c r="F43" s="13"/>
      <c r="G43" s="11">
        <f t="shared" si="2"/>
        <v>0</v>
      </c>
    </row>
    <row r="44" spans="1:7" x14ac:dyDescent="0.25">
      <c r="A44" s="11">
        <v>26</v>
      </c>
      <c r="B44" s="50" t="s">
        <v>35</v>
      </c>
      <c r="C44" s="42">
        <v>1600</v>
      </c>
      <c r="D44" s="12"/>
      <c r="E44" s="11">
        <f t="shared" ref="E44:E75" si="3">C44*D44</f>
        <v>0</v>
      </c>
      <c r="F44" s="13"/>
      <c r="G44" s="11">
        <f t="shared" si="2"/>
        <v>0</v>
      </c>
    </row>
    <row r="45" spans="1:7" x14ac:dyDescent="0.25">
      <c r="A45" s="11">
        <v>27</v>
      </c>
      <c r="B45" s="50" t="s">
        <v>36</v>
      </c>
      <c r="C45" s="42">
        <v>600</v>
      </c>
      <c r="D45" s="12"/>
      <c r="E45" s="11">
        <f t="shared" si="3"/>
        <v>0</v>
      </c>
      <c r="F45" s="13"/>
      <c r="G45" s="11">
        <f t="shared" si="2"/>
        <v>0</v>
      </c>
    </row>
    <row r="46" spans="1:7" x14ac:dyDescent="0.25">
      <c r="A46" s="11">
        <v>28</v>
      </c>
      <c r="B46" s="50" t="s">
        <v>37</v>
      </c>
      <c r="C46" s="42">
        <v>150</v>
      </c>
      <c r="D46" s="12"/>
      <c r="E46" s="11">
        <f t="shared" si="3"/>
        <v>0</v>
      </c>
      <c r="F46" s="13"/>
      <c r="G46" s="11">
        <f t="shared" si="2"/>
        <v>0</v>
      </c>
    </row>
    <row r="47" spans="1:7" x14ac:dyDescent="0.25">
      <c r="A47" s="11">
        <v>29</v>
      </c>
      <c r="B47" s="50" t="s">
        <v>38</v>
      </c>
      <c r="C47" s="42">
        <v>150</v>
      </c>
      <c r="D47" s="12"/>
      <c r="E47" s="11">
        <f t="shared" si="3"/>
        <v>0</v>
      </c>
      <c r="F47" s="13"/>
      <c r="G47" s="11">
        <f t="shared" si="2"/>
        <v>0</v>
      </c>
    </row>
    <row r="48" spans="1:7" x14ac:dyDescent="0.25">
      <c r="A48" s="11">
        <v>30</v>
      </c>
      <c r="B48" s="50" t="s">
        <v>39</v>
      </c>
      <c r="C48" s="42">
        <v>600</v>
      </c>
      <c r="D48" s="12"/>
      <c r="E48" s="11">
        <f t="shared" si="3"/>
        <v>0</v>
      </c>
      <c r="F48" s="13"/>
      <c r="G48" s="11">
        <f t="shared" si="2"/>
        <v>0</v>
      </c>
    </row>
    <row r="49" spans="1:7" x14ac:dyDescent="0.25">
      <c r="A49" s="11">
        <v>31</v>
      </c>
      <c r="B49" s="50" t="s">
        <v>40</v>
      </c>
      <c r="C49" s="42">
        <v>1400</v>
      </c>
      <c r="D49" s="12"/>
      <c r="E49" s="11">
        <f t="shared" si="3"/>
        <v>0</v>
      </c>
      <c r="F49" s="13"/>
      <c r="G49" s="11">
        <f t="shared" si="2"/>
        <v>0</v>
      </c>
    </row>
    <row r="50" spans="1:7" x14ac:dyDescent="0.25">
      <c r="A50" s="11">
        <v>32</v>
      </c>
      <c r="B50" s="50" t="s">
        <v>41</v>
      </c>
      <c r="C50" s="42">
        <v>1400</v>
      </c>
      <c r="D50" s="12"/>
      <c r="E50" s="11">
        <f t="shared" si="3"/>
        <v>0</v>
      </c>
      <c r="F50" s="13"/>
      <c r="G50" s="11">
        <f t="shared" si="2"/>
        <v>0</v>
      </c>
    </row>
    <row r="51" spans="1:7" x14ac:dyDescent="0.25">
      <c r="A51" s="11">
        <v>33</v>
      </c>
      <c r="B51" s="50" t="s">
        <v>42</v>
      </c>
      <c r="C51" s="42">
        <v>60</v>
      </c>
      <c r="D51" s="12"/>
      <c r="E51" s="11">
        <f t="shared" si="3"/>
        <v>0</v>
      </c>
      <c r="F51" s="13"/>
      <c r="G51" s="11">
        <f t="shared" si="2"/>
        <v>0</v>
      </c>
    </row>
    <row r="52" spans="1:7" x14ac:dyDescent="0.25">
      <c r="A52" s="11">
        <v>34</v>
      </c>
      <c r="B52" s="50" t="s">
        <v>43</v>
      </c>
      <c r="C52" s="42">
        <v>30</v>
      </c>
      <c r="D52" s="12"/>
      <c r="E52" s="11">
        <f t="shared" si="3"/>
        <v>0</v>
      </c>
      <c r="F52" s="13"/>
      <c r="G52" s="11">
        <f t="shared" si="2"/>
        <v>0</v>
      </c>
    </row>
    <row r="53" spans="1:7" x14ac:dyDescent="0.25">
      <c r="A53" s="11">
        <v>35</v>
      </c>
      <c r="B53" s="50" t="s">
        <v>44</v>
      </c>
      <c r="C53" s="42">
        <v>160</v>
      </c>
      <c r="D53" s="12"/>
      <c r="E53" s="11">
        <f t="shared" si="3"/>
        <v>0</v>
      </c>
      <c r="F53" s="13"/>
      <c r="G53" s="11">
        <f t="shared" si="2"/>
        <v>0</v>
      </c>
    </row>
    <row r="54" spans="1:7" x14ac:dyDescent="0.25">
      <c r="A54" s="11">
        <v>36</v>
      </c>
      <c r="B54" s="50" t="s">
        <v>45</v>
      </c>
      <c r="C54" s="42">
        <v>40</v>
      </c>
      <c r="D54" s="12"/>
      <c r="E54" s="11">
        <f t="shared" si="3"/>
        <v>0</v>
      </c>
      <c r="F54" s="13"/>
      <c r="G54" s="11">
        <f t="shared" si="2"/>
        <v>0</v>
      </c>
    </row>
    <row r="55" spans="1:7" x14ac:dyDescent="0.25">
      <c r="A55" s="11">
        <v>37</v>
      </c>
      <c r="B55" s="50" t="s">
        <v>46</v>
      </c>
      <c r="C55" s="42">
        <v>40</v>
      </c>
      <c r="D55" s="12"/>
      <c r="E55" s="11">
        <f t="shared" si="3"/>
        <v>0</v>
      </c>
      <c r="F55" s="13"/>
      <c r="G55" s="11">
        <f t="shared" si="2"/>
        <v>0</v>
      </c>
    </row>
    <row r="56" spans="1:7" x14ac:dyDescent="0.25">
      <c r="A56" s="11">
        <v>38</v>
      </c>
      <c r="B56" s="50" t="s">
        <v>47</v>
      </c>
      <c r="C56" s="42">
        <v>600</v>
      </c>
      <c r="D56" s="12"/>
      <c r="E56" s="11">
        <f t="shared" si="3"/>
        <v>0</v>
      </c>
      <c r="F56" s="13"/>
      <c r="G56" s="11">
        <f t="shared" si="2"/>
        <v>0</v>
      </c>
    </row>
    <row r="57" spans="1:7" x14ac:dyDescent="0.25">
      <c r="A57" s="11">
        <v>39</v>
      </c>
      <c r="B57" s="50" t="s">
        <v>48</v>
      </c>
      <c r="C57" s="42">
        <v>30</v>
      </c>
      <c r="D57" s="12"/>
      <c r="E57" s="11">
        <f t="shared" si="3"/>
        <v>0</v>
      </c>
      <c r="F57" s="13"/>
      <c r="G57" s="11">
        <f t="shared" si="2"/>
        <v>0</v>
      </c>
    </row>
    <row r="58" spans="1:7" x14ac:dyDescent="0.25">
      <c r="A58" s="11">
        <v>40</v>
      </c>
      <c r="B58" s="50" t="s">
        <v>49</v>
      </c>
      <c r="C58" s="42">
        <v>300</v>
      </c>
      <c r="D58" s="12"/>
      <c r="E58" s="11">
        <f t="shared" si="3"/>
        <v>0</v>
      </c>
      <c r="F58" s="13"/>
      <c r="G58" s="11">
        <f t="shared" si="2"/>
        <v>0</v>
      </c>
    </row>
    <row r="59" spans="1:7" ht="16.5" customHeight="1" x14ac:dyDescent="0.25">
      <c r="A59" s="11">
        <v>41</v>
      </c>
      <c r="B59" s="51" t="s">
        <v>281</v>
      </c>
      <c r="C59" s="42">
        <v>1000</v>
      </c>
      <c r="D59" s="12"/>
      <c r="E59" s="11">
        <f t="shared" si="3"/>
        <v>0</v>
      </c>
      <c r="F59" s="13"/>
      <c r="G59" s="11">
        <f t="shared" si="2"/>
        <v>0</v>
      </c>
    </row>
    <row r="60" spans="1:7" x14ac:dyDescent="0.25">
      <c r="A60" s="11">
        <v>42</v>
      </c>
      <c r="B60" s="50" t="s">
        <v>50</v>
      </c>
      <c r="C60" s="42">
        <v>1000</v>
      </c>
      <c r="D60" s="12"/>
      <c r="E60" s="11">
        <f t="shared" si="3"/>
        <v>0</v>
      </c>
      <c r="F60" s="13"/>
      <c r="G60" s="11">
        <f t="shared" si="2"/>
        <v>0</v>
      </c>
    </row>
    <row r="61" spans="1:7" x14ac:dyDescent="0.25">
      <c r="A61" s="11">
        <v>43</v>
      </c>
      <c r="B61" s="50" t="s">
        <v>51</v>
      </c>
      <c r="C61" s="42">
        <v>100</v>
      </c>
      <c r="D61" s="12"/>
      <c r="E61" s="11">
        <f t="shared" si="3"/>
        <v>0</v>
      </c>
      <c r="F61" s="13"/>
      <c r="G61" s="11">
        <f t="shared" si="2"/>
        <v>0</v>
      </c>
    </row>
    <row r="62" spans="1:7" x14ac:dyDescent="0.25">
      <c r="A62" s="11">
        <v>44</v>
      </c>
      <c r="B62" s="50" t="s">
        <v>52</v>
      </c>
      <c r="C62" s="42">
        <v>70</v>
      </c>
      <c r="D62" s="12"/>
      <c r="E62" s="11">
        <f t="shared" si="3"/>
        <v>0</v>
      </c>
      <c r="F62" s="13"/>
      <c r="G62" s="11">
        <f t="shared" si="2"/>
        <v>0</v>
      </c>
    </row>
    <row r="63" spans="1:7" x14ac:dyDescent="0.25">
      <c r="A63" s="11">
        <v>45</v>
      </c>
      <c r="B63" s="50" t="s">
        <v>53</v>
      </c>
      <c r="C63" s="42">
        <v>70</v>
      </c>
      <c r="D63" s="12"/>
      <c r="E63" s="11">
        <f t="shared" si="3"/>
        <v>0</v>
      </c>
      <c r="F63" s="13"/>
      <c r="G63" s="11">
        <f t="shared" si="2"/>
        <v>0</v>
      </c>
    </row>
    <row r="64" spans="1:7" x14ac:dyDescent="0.25">
      <c r="A64" s="11">
        <v>46</v>
      </c>
      <c r="B64" s="50" t="s">
        <v>54</v>
      </c>
      <c r="C64" s="42">
        <v>120</v>
      </c>
      <c r="D64" s="12"/>
      <c r="E64" s="11">
        <f t="shared" si="3"/>
        <v>0</v>
      </c>
      <c r="F64" s="13"/>
      <c r="G64" s="11">
        <f t="shared" si="2"/>
        <v>0</v>
      </c>
    </row>
    <row r="65" spans="1:7" x14ac:dyDescent="0.25">
      <c r="A65" s="11">
        <v>47</v>
      </c>
      <c r="B65" s="50" t="s">
        <v>55</v>
      </c>
      <c r="C65" s="42">
        <v>170</v>
      </c>
      <c r="D65" s="12"/>
      <c r="E65" s="11">
        <f t="shared" si="3"/>
        <v>0</v>
      </c>
      <c r="F65" s="13"/>
      <c r="G65" s="11">
        <f t="shared" si="2"/>
        <v>0</v>
      </c>
    </row>
    <row r="66" spans="1:7" x14ac:dyDescent="0.25">
      <c r="A66" s="11">
        <v>48</v>
      </c>
      <c r="B66" s="50" t="s">
        <v>56</v>
      </c>
      <c r="C66" s="42">
        <v>40</v>
      </c>
      <c r="D66" s="12"/>
      <c r="E66" s="11">
        <f t="shared" si="3"/>
        <v>0</v>
      </c>
      <c r="F66" s="13"/>
      <c r="G66" s="11">
        <f t="shared" si="2"/>
        <v>0</v>
      </c>
    </row>
    <row r="67" spans="1:7" x14ac:dyDescent="0.25">
      <c r="A67" s="11">
        <v>49</v>
      </c>
      <c r="B67" s="50" t="s">
        <v>57</v>
      </c>
      <c r="C67" s="42">
        <v>40</v>
      </c>
      <c r="D67" s="12"/>
      <c r="E67" s="11">
        <f t="shared" si="3"/>
        <v>0</v>
      </c>
      <c r="F67" s="13"/>
      <c r="G67" s="11">
        <f t="shared" si="2"/>
        <v>0</v>
      </c>
    </row>
    <row r="68" spans="1:7" x14ac:dyDescent="0.25">
      <c r="A68" s="11">
        <v>50</v>
      </c>
      <c r="B68" s="50" t="s">
        <v>58</v>
      </c>
      <c r="C68" s="42">
        <v>30</v>
      </c>
      <c r="D68" s="12"/>
      <c r="E68" s="11">
        <f t="shared" si="3"/>
        <v>0</v>
      </c>
      <c r="F68" s="13"/>
      <c r="G68" s="11">
        <f t="shared" si="2"/>
        <v>0</v>
      </c>
    </row>
    <row r="69" spans="1:7" x14ac:dyDescent="0.25">
      <c r="A69" s="11">
        <v>51</v>
      </c>
      <c r="B69" s="50" t="s">
        <v>59</v>
      </c>
      <c r="C69" s="42">
        <v>30</v>
      </c>
      <c r="D69" s="12"/>
      <c r="E69" s="11">
        <f t="shared" si="3"/>
        <v>0</v>
      </c>
      <c r="F69" s="13"/>
      <c r="G69" s="11">
        <f t="shared" si="2"/>
        <v>0</v>
      </c>
    </row>
    <row r="70" spans="1:7" x14ac:dyDescent="0.25">
      <c r="A70" s="11">
        <v>52</v>
      </c>
      <c r="B70" s="50" t="s">
        <v>60</v>
      </c>
      <c r="C70" s="42">
        <v>40</v>
      </c>
      <c r="D70" s="12"/>
      <c r="E70" s="11">
        <f t="shared" si="3"/>
        <v>0</v>
      </c>
      <c r="F70" s="13"/>
      <c r="G70" s="11">
        <f t="shared" si="2"/>
        <v>0</v>
      </c>
    </row>
    <row r="71" spans="1:7" x14ac:dyDescent="0.25">
      <c r="A71" s="11">
        <v>53</v>
      </c>
      <c r="B71" s="50" t="s">
        <v>61</v>
      </c>
      <c r="C71" s="42">
        <v>60</v>
      </c>
      <c r="D71" s="12"/>
      <c r="E71" s="11">
        <f t="shared" si="3"/>
        <v>0</v>
      </c>
      <c r="F71" s="13"/>
      <c r="G71" s="11">
        <f t="shared" si="2"/>
        <v>0</v>
      </c>
    </row>
    <row r="72" spans="1:7" x14ac:dyDescent="0.25">
      <c r="A72" s="11">
        <v>54</v>
      </c>
      <c r="B72" s="50" t="s">
        <v>62</v>
      </c>
      <c r="C72" s="42">
        <v>40</v>
      </c>
      <c r="D72" s="12"/>
      <c r="E72" s="11">
        <f t="shared" si="3"/>
        <v>0</v>
      </c>
      <c r="F72" s="13"/>
      <c r="G72" s="11">
        <f t="shared" si="2"/>
        <v>0</v>
      </c>
    </row>
    <row r="73" spans="1:7" x14ac:dyDescent="0.25">
      <c r="A73" s="11">
        <v>55</v>
      </c>
      <c r="B73" s="50" t="s">
        <v>63</v>
      </c>
      <c r="C73" s="42">
        <v>40</v>
      </c>
      <c r="D73" s="12"/>
      <c r="E73" s="11">
        <f t="shared" si="3"/>
        <v>0</v>
      </c>
      <c r="F73" s="13"/>
      <c r="G73" s="11">
        <f t="shared" si="2"/>
        <v>0</v>
      </c>
    </row>
    <row r="74" spans="1:7" x14ac:dyDescent="0.25">
      <c r="A74" s="11">
        <v>56</v>
      </c>
      <c r="B74" s="50" t="s">
        <v>64</v>
      </c>
      <c r="C74" s="42">
        <v>15</v>
      </c>
      <c r="D74" s="12"/>
      <c r="E74" s="11">
        <f t="shared" si="3"/>
        <v>0</v>
      </c>
      <c r="F74" s="13"/>
      <c r="G74" s="11">
        <f t="shared" si="2"/>
        <v>0</v>
      </c>
    </row>
    <row r="75" spans="1:7" x14ac:dyDescent="0.25">
      <c r="A75" s="11">
        <v>57</v>
      </c>
      <c r="B75" s="50" t="s">
        <v>65</v>
      </c>
      <c r="C75" s="42">
        <v>100</v>
      </c>
      <c r="D75" s="12"/>
      <c r="E75" s="11">
        <f t="shared" si="3"/>
        <v>0</v>
      </c>
      <c r="F75" s="13"/>
      <c r="G75" s="11">
        <f t="shared" si="2"/>
        <v>0</v>
      </c>
    </row>
    <row r="76" spans="1:7" x14ac:dyDescent="0.25">
      <c r="A76" s="11">
        <v>58</v>
      </c>
      <c r="B76" s="50" t="s">
        <v>66</v>
      </c>
      <c r="C76" s="42">
        <v>900</v>
      </c>
      <c r="D76" s="12"/>
      <c r="E76" s="11">
        <f t="shared" ref="E76:E105" si="4">C76*D76</f>
        <v>0</v>
      </c>
      <c r="F76" s="13"/>
      <c r="G76" s="11">
        <f t="shared" si="2"/>
        <v>0</v>
      </c>
    </row>
    <row r="77" spans="1:7" x14ac:dyDescent="0.25">
      <c r="A77" s="11">
        <v>59</v>
      </c>
      <c r="B77" s="50" t="s">
        <v>67</v>
      </c>
      <c r="C77" s="42">
        <v>35</v>
      </c>
      <c r="D77" s="12"/>
      <c r="E77" s="11">
        <f t="shared" si="4"/>
        <v>0</v>
      </c>
      <c r="F77" s="13"/>
      <c r="G77" s="11">
        <f t="shared" si="2"/>
        <v>0</v>
      </c>
    </row>
    <row r="78" spans="1:7" x14ac:dyDescent="0.25">
      <c r="A78" s="11">
        <v>60</v>
      </c>
      <c r="B78" s="50" t="s">
        <v>68</v>
      </c>
      <c r="C78" s="42">
        <v>20</v>
      </c>
      <c r="D78" s="12"/>
      <c r="E78" s="11">
        <f t="shared" si="4"/>
        <v>0</v>
      </c>
      <c r="F78" s="13"/>
      <c r="G78" s="11">
        <f t="shared" si="2"/>
        <v>0</v>
      </c>
    </row>
    <row r="79" spans="1:7" x14ac:dyDescent="0.25">
      <c r="A79" s="11">
        <v>61</v>
      </c>
      <c r="B79" s="50" t="s">
        <v>69</v>
      </c>
      <c r="C79" s="42">
        <v>30</v>
      </c>
      <c r="D79" s="12"/>
      <c r="E79" s="11">
        <f t="shared" si="4"/>
        <v>0</v>
      </c>
      <c r="F79" s="13"/>
      <c r="G79" s="11">
        <f t="shared" si="2"/>
        <v>0</v>
      </c>
    </row>
    <row r="80" spans="1:7" x14ac:dyDescent="0.25">
      <c r="A80" s="11">
        <v>62</v>
      </c>
      <c r="B80" s="50" t="s">
        <v>70</v>
      </c>
      <c r="C80" s="42">
        <v>30</v>
      </c>
      <c r="D80" s="12"/>
      <c r="E80" s="11">
        <f t="shared" si="4"/>
        <v>0</v>
      </c>
      <c r="F80" s="13"/>
      <c r="G80" s="11">
        <f t="shared" si="2"/>
        <v>0</v>
      </c>
    </row>
    <row r="81" spans="1:7" x14ac:dyDescent="0.25">
      <c r="A81" s="11">
        <v>63</v>
      </c>
      <c r="B81" s="50" t="s">
        <v>71</v>
      </c>
      <c r="C81" s="42">
        <v>120</v>
      </c>
      <c r="D81" s="12"/>
      <c r="E81" s="11">
        <f t="shared" si="4"/>
        <v>0</v>
      </c>
      <c r="F81" s="13"/>
      <c r="G81" s="11">
        <f t="shared" si="2"/>
        <v>0</v>
      </c>
    </row>
    <row r="82" spans="1:7" x14ac:dyDescent="0.25">
      <c r="A82" s="11">
        <v>64</v>
      </c>
      <c r="B82" s="50" t="s">
        <v>72</v>
      </c>
      <c r="C82" s="42">
        <v>70</v>
      </c>
      <c r="D82" s="12"/>
      <c r="E82" s="11">
        <f t="shared" si="4"/>
        <v>0</v>
      </c>
      <c r="F82" s="13"/>
      <c r="G82" s="11">
        <f t="shared" si="2"/>
        <v>0</v>
      </c>
    </row>
    <row r="83" spans="1:7" x14ac:dyDescent="0.25">
      <c r="A83" s="11">
        <v>65</v>
      </c>
      <c r="B83" s="50" t="s">
        <v>73</v>
      </c>
      <c r="C83" s="42">
        <v>56</v>
      </c>
      <c r="D83" s="12"/>
      <c r="E83" s="11">
        <f t="shared" si="4"/>
        <v>0</v>
      </c>
      <c r="F83" s="13"/>
      <c r="G83" s="11">
        <f t="shared" si="2"/>
        <v>0</v>
      </c>
    </row>
    <row r="84" spans="1:7" x14ac:dyDescent="0.25">
      <c r="A84" s="11">
        <v>66</v>
      </c>
      <c r="B84" s="50" t="s">
        <v>74</v>
      </c>
      <c r="C84" s="42">
        <v>2</v>
      </c>
      <c r="D84" s="12"/>
      <c r="E84" s="11">
        <f t="shared" si="4"/>
        <v>0</v>
      </c>
      <c r="F84" s="13"/>
      <c r="G84" s="11">
        <f t="shared" si="2"/>
        <v>0</v>
      </c>
    </row>
    <row r="85" spans="1:7" x14ac:dyDescent="0.25">
      <c r="A85" s="11">
        <v>67</v>
      </c>
      <c r="B85" s="50" t="s">
        <v>75</v>
      </c>
      <c r="C85" s="42">
        <v>2</v>
      </c>
      <c r="D85" s="12"/>
      <c r="E85" s="11">
        <f t="shared" si="4"/>
        <v>0</v>
      </c>
      <c r="F85" s="13"/>
      <c r="G85" s="11">
        <f t="shared" si="2"/>
        <v>0</v>
      </c>
    </row>
    <row r="86" spans="1:7" x14ac:dyDescent="0.25">
      <c r="A86" s="11">
        <v>68</v>
      </c>
      <c r="B86" s="50" t="s">
        <v>76</v>
      </c>
      <c r="C86" s="42">
        <v>220</v>
      </c>
      <c r="D86" s="12"/>
      <c r="E86" s="11">
        <f t="shared" si="4"/>
        <v>0</v>
      </c>
      <c r="F86" s="13"/>
      <c r="G86" s="11">
        <f t="shared" si="2"/>
        <v>0</v>
      </c>
    </row>
    <row r="87" spans="1:7" x14ac:dyDescent="0.25">
      <c r="A87" s="11">
        <v>69</v>
      </c>
      <c r="B87" s="50" t="s">
        <v>77</v>
      </c>
      <c r="C87" s="42">
        <v>90</v>
      </c>
      <c r="D87" s="12"/>
      <c r="E87" s="11">
        <f t="shared" si="4"/>
        <v>0</v>
      </c>
      <c r="F87" s="13"/>
      <c r="G87" s="11">
        <f t="shared" si="2"/>
        <v>0</v>
      </c>
    </row>
    <row r="88" spans="1:7" x14ac:dyDescent="0.25">
      <c r="A88" s="11">
        <v>70</v>
      </c>
      <c r="B88" s="50" t="s">
        <v>78</v>
      </c>
      <c r="C88" s="42">
        <v>90</v>
      </c>
      <c r="D88" s="12"/>
      <c r="E88" s="11">
        <f t="shared" si="4"/>
        <v>0</v>
      </c>
      <c r="F88" s="13"/>
      <c r="G88" s="11">
        <f t="shared" si="2"/>
        <v>0</v>
      </c>
    </row>
    <row r="89" spans="1:7" x14ac:dyDescent="0.25">
      <c r="A89" s="11">
        <v>71</v>
      </c>
      <c r="B89" s="50" t="s">
        <v>79</v>
      </c>
      <c r="C89" s="42">
        <v>20</v>
      </c>
      <c r="D89" s="12"/>
      <c r="E89" s="11">
        <f t="shared" si="4"/>
        <v>0</v>
      </c>
      <c r="F89" s="13"/>
      <c r="G89" s="11">
        <f t="shared" si="2"/>
        <v>0</v>
      </c>
    </row>
    <row r="90" spans="1:7" x14ac:dyDescent="0.25">
      <c r="A90" s="11">
        <v>72</v>
      </c>
      <c r="B90" s="50" t="s">
        <v>80</v>
      </c>
      <c r="C90" s="42">
        <v>20</v>
      </c>
      <c r="D90" s="12"/>
      <c r="E90" s="11">
        <f t="shared" si="4"/>
        <v>0</v>
      </c>
      <c r="F90" s="13"/>
      <c r="G90" s="11">
        <f t="shared" si="2"/>
        <v>0</v>
      </c>
    </row>
    <row r="91" spans="1:7" x14ac:dyDescent="0.25">
      <c r="A91" s="11">
        <v>73</v>
      </c>
      <c r="B91" s="50" t="s">
        <v>81</v>
      </c>
      <c r="C91" s="42">
        <v>10</v>
      </c>
      <c r="D91" s="12"/>
      <c r="E91" s="11">
        <f t="shared" si="4"/>
        <v>0</v>
      </c>
      <c r="F91" s="13"/>
      <c r="G91" s="11">
        <f t="shared" si="2"/>
        <v>0</v>
      </c>
    </row>
    <row r="92" spans="1:7" x14ac:dyDescent="0.25">
      <c r="A92" s="11">
        <v>74</v>
      </c>
      <c r="B92" s="50" t="s">
        <v>82</v>
      </c>
      <c r="C92" s="42">
        <v>10</v>
      </c>
      <c r="D92" s="12"/>
      <c r="E92" s="11">
        <f t="shared" si="4"/>
        <v>0</v>
      </c>
      <c r="F92" s="13"/>
      <c r="G92" s="11">
        <f t="shared" si="2"/>
        <v>0</v>
      </c>
    </row>
    <row r="93" spans="1:7" x14ac:dyDescent="0.25">
      <c r="A93" s="11">
        <v>75</v>
      </c>
      <c r="B93" s="50" t="s">
        <v>83</v>
      </c>
      <c r="C93" s="42">
        <v>10</v>
      </c>
      <c r="D93" s="12"/>
      <c r="E93" s="11">
        <f t="shared" si="4"/>
        <v>0</v>
      </c>
      <c r="F93" s="13"/>
      <c r="G93" s="11">
        <f t="shared" si="2"/>
        <v>0</v>
      </c>
    </row>
    <row r="94" spans="1:7" x14ac:dyDescent="0.25">
      <c r="A94" s="11">
        <v>76</v>
      </c>
      <c r="B94" s="50" t="s">
        <v>84</v>
      </c>
      <c r="C94" s="42">
        <v>100</v>
      </c>
      <c r="D94" s="12"/>
      <c r="E94" s="11">
        <f t="shared" si="4"/>
        <v>0</v>
      </c>
      <c r="F94" s="13"/>
      <c r="G94" s="11">
        <f t="shared" si="2"/>
        <v>0</v>
      </c>
    </row>
    <row r="95" spans="1:7" x14ac:dyDescent="0.25">
      <c r="A95" s="11">
        <v>77</v>
      </c>
      <c r="B95" s="50" t="s">
        <v>85</v>
      </c>
      <c r="C95" s="42">
        <v>70</v>
      </c>
      <c r="D95" s="12"/>
      <c r="E95" s="11">
        <f t="shared" si="4"/>
        <v>0</v>
      </c>
      <c r="F95" s="13"/>
      <c r="G95" s="11">
        <f t="shared" si="2"/>
        <v>0</v>
      </c>
    </row>
    <row r="96" spans="1:7" x14ac:dyDescent="0.25">
      <c r="A96" s="11">
        <v>78</v>
      </c>
      <c r="B96" s="50" t="s">
        <v>86</v>
      </c>
      <c r="C96" s="42">
        <v>20</v>
      </c>
      <c r="D96" s="12"/>
      <c r="E96" s="11">
        <f t="shared" si="4"/>
        <v>0</v>
      </c>
      <c r="F96" s="13"/>
      <c r="G96" s="11">
        <f t="shared" si="2"/>
        <v>0</v>
      </c>
    </row>
    <row r="97" spans="1:7" x14ac:dyDescent="0.25">
      <c r="A97" s="11">
        <v>79</v>
      </c>
      <c r="B97" s="50" t="s">
        <v>87</v>
      </c>
      <c r="C97" s="42">
        <v>20</v>
      </c>
      <c r="D97" s="12"/>
      <c r="E97" s="11">
        <f t="shared" si="4"/>
        <v>0</v>
      </c>
      <c r="F97" s="13"/>
      <c r="G97" s="11">
        <f t="shared" si="2"/>
        <v>0</v>
      </c>
    </row>
    <row r="98" spans="1:7" x14ac:dyDescent="0.25">
      <c r="A98" s="11">
        <v>80</v>
      </c>
      <c r="B98" s="50" t="s">
        <v>88</v>
      </c>
      <c r="C98" s="42">
        <v>10</v>
      </c>
      <c r="D98" s="12"/>
      <c r="E98" s="11">
        <f t="shared" si="4"/>
        <v>0</v>
      </c>
      <c r="F98" s="13"/>
      <c r="G98" s="11">
        <f t="shared" si="2"/>
        <v>0</v>
      </c>
    </row>
    <row r="99" spans="1:7" x14ac:dyDescent="0.25">
      <c r="A99" s="11">
        <v>81</v>
      </c>
      <c r="B99" s="50" t="s">
        <v>89</v>
      </c>
      <c r="C99" s="42">
        <v>10</v>
      </c>
      <c r="D99" s="12"/>
      <c r="E99" s="11">
        <f t="shared" si="4"/>
        <v>0</v>
      </c>
      <c r="F99" s="13"/>
      <c r="G99" s="11">
        <f t="shared" si="2"/>
        <v>0</v>
      </c>
    </row>
    <row r="100" spans="1:7" x14ac:dyDescent="0.25">
      <c r="A100" s="11">
        <v>82</v>
      </c>
      <c r="B100" s="50" t="s">
        <v>90</v>
      </c>
      <c r="C100" s="42">
        <v>10</v>
      </c>
      <c r="D100" s="12"/>
      <c r="E100" s="11">
        <f t="shared" si="4"/>
        <v>0</v>
      </c>
      <c r="F100" s="13"/>
      <c r="G100" s="11">
        <f t="shared" si="2"/>
        <v>0</v>
      </c>
    </row>
    <row r="101" spans="1:7" x14ac:dyDescent="0.25">
      <c r="A101" s="11">
        <v>83</v>
      </c>
      <c r="B101" s="50" t="s">
        <v>91</v>
      </c>
      <c r="C101" s="42">
        <v>10</v>
      </c>
      <c r="D101" s="12"/>
      <c r="E101" s="11">
        <f t="shared" si="4"/>
        <v>0</v>
      </c>
      <c r="F101" s="13"/>
      <c r="G101" s="11">
        <f t="shared" si="2"/>
        <v>0</v>
      </c>
    </row>
    <row r="102" spans="1:7" x14ac:dyDescent="0.25">
      <c r="A102" s="11">
        <v>84</v>
      </c>
      <c r="B102" s="50" t="s">
        <v>92</v>
      </c>
      <c r="C102" s="42">
        <v>300</v>
      </c>
      <c r="D102" s="12"/>
      <c r="E102" s="11">
        <f t="shared" si="4"/>
        <v>0</v>
      </c>
      <c r="F102" s="13"/>
      <c r="G102" s="11">
        <f t="shared" si="2"/>
        <v>0</v>
      </c>
    </row>
    <row r="103" spans="1:7" x14ac:dyDescent="0.25">
      <c r="A103" s="11">
        <v>85</v>
      </c>
      <c r="B103" s="50" t="s">
        <v>93</v>
      </c>
      <c r="C103" s="42">
        <v>10</v>
      </c>
      <c r="D103" s="12"/>
      <c r="E103" s="11">
        <f t="shared" si="4"/>
        <v>0</v>
      </c>
      <c r="F103" s="13"/>
      <c r="G103" s="11">
        <f t="shared" si="2"/>
        <v>0</v>
      </c>
    </row>
    <row r="104" spans="1:7" x14ac:dyDescent="0.25">
      <c r="A104" s="11">
        <v>86</v>
      </c>
      <c r="B104" s="50" t="s">
        <v>94</v>
      </c>
      <c r="C104" s="42">
        <v>60</v>
      </c>
      <c r="D104" s="12"/>
      <c r="E104" s="11">
        <f t="shared" si="4"/>
        <v>0</v>
      </c>
      <c r="F104" s="13"/>
      <c r="G104" s="11">
        <f t="shared" si="2"/>
        <v>0</v>
      </c>
    </row>
    <row r="105" spans="1:7" x14ac:dyDescent="0.25">
      <c r="A105" s="11">
        <v>87</v>
      </c>
      <c r="B105" s="50" t="s">
        <v>95</v>
      </c>
      <c r="C105" s="42">
        <v>25</v>
      </c>
      <c r="D105" s="12"/>
      <c r="E105" s="11">
        <f t="shared" si="4"/>
        <v>0</v>
      </c>
      <c r="F105" s="13"/>
      <c r="G105" s="11">
        <f t="shared" si="2"/>
        <v>0</v>
      </c>
    </row>
    <row r="106" spans="1:7" ht="17.25" customHeight="1" x14ac:dyDescent="0.25">
      <c r="A106" s="11">
        <v>88</v>
      </c>
      <c r="B106" s="50" t="s">
        <v>96</v>
      </c>
      <c r="C106" s="44" t="s">
        <v>97</v>
      </c>
      <c r="D106" s="12"/>
      <c r="E106" s="11">
        <v>0</v>
      </c>
      <c r="F106" s="13"/>
      <c r="G106" s="11">
        <f t="shared" ref="G106:G169" si="5">IF(F106="ZW",E106,E106+(E106*F106/100))</f>
        <v>0</v>
      </c>
    </row>
    <row r="107" spans="1:7" x14ac:dyDescent="0.25">
      <c r="A107" s="11">
        <v>89</v>
      </c>
      <c r="B107" s="50" t="s">
        <v>98</v>
      </c>
      <c r="C107" s="42">
        <v>300</v>
      </c>
      <c r="D107" s="12"/>
      <c r="E107" s="11">
        <f t="shared" ref="E107:E138" si="6">C107*D107</f>
        <v>0</v>
      </c>
      <c r="F107" s="13"/>
      <c r="G107" s="11">
        <f t="shared" si="5"/>
        <v>0</v>
      </c>
    </row>
    <row r="108" spans="1:7" x14ac:dyDescent="0.25">
      <c r="A108" s="11">
        <v>90</v>
      </c>
      <c r="B108" s="50" t="s">
        <v>99</v>
      </c>
      <c r="C108" s="42">
        <v>1</v>
      </c>
      <c r="D108" s="12"/>
      <c r="E108" s="11">
        <f t="shared" si="6"/>
        <v>0</v>
      </c>
      <c r="F108" s="13"/>
      <c r="G108" s="11">
        <f t="shared" si="5"/>
        <v>0</v>
      </c>
    </row>
    <row r="109" spans="1:7" x14ac:dyDescent="0.25">
      <c r="A109" s="11">
        <v>91</v>
      </c>
      <c r="B109" s="50" t="s">
        <v>100</v>
      </c>
      <c r="C109" s="42">
        <v>60</v>
      </c>
      <c r="D109" s="12"/>
      <c r="E109" s="11">
        <f t="shared" si="6"/>
        <v>0</v>
      </c>
      <c r="F109" s="13"/>
      <c r="G109" s="11">
        <f t="shared" si="5"/>
        <v>0</v>
      </c>
    </row>
    <row r="110" spans="1:7" x14ac:dyDescent="0.25">
      <c r="A110" s="11">
        <v>92</v>
      </c>
      <c r="B110" s="50" t="s">
        <v>101</v>
      </c>
      <c r="C110" s="42">
        <v>40</v>
      </c>
      <c r="D110" s="12"/>
      <c r="E110" s="11">
        <f t="shared" si="6"/>
        <v>0</v>
      </c>
      <c r="F110" s="13"/>
      <c r="G110" s="11">
        <f t="shared" si="5"/>
        <v>0</v>
      </c>
    </row>
    <row r="111" spans="1:7" x14ac:dyDescent="0.25">
      <c r="A111" s="11">
        <v>93</v>
      </c>
      <c r="B111" s="50" t="s">
        <v>102</v>
      </c>
      <c r="C111" s="42">
        <v>300</v>
      </c>
      <c r="D111" s="12"/>
      <c r="E111" s="11">
        <f t="shared" si="6"/>
        <v>0</v>
      </c>
      <c r="F111" s="13"/>
      <c r="G111" s="11">
        <f t="shared" si="5"/>
        <v>0</v>
      </c>
    </row>
    <row r="112" spans="1:7" x14ac:dyDescent="0.25">
      <c r="A112" s="11">
        <v>94</v>
      </c>
      <c r="B112" s="50" t="s">
        <v>103</v>
      </c>
      <c r="C112" s="42">
        <v>2</v>
      </c>
      <c r="D112" s="12"/>
      <c r="E112" s="11">
        <f t="shared" si="6"/>
        <v>0</v>
      </c>
      <c r="F112" s="13"/>
      <c r="G112" s="11">
        <f t="shared" si="5"/>
        <v>0</v>
      </c>
    </row>
    <row r="113" spans="1:7" x14ac:dyDescent="0.25">
      <c r="A113" s="11">
        <v>95</v>
      </c>
      <c r="B113" s="50" t="s">
        <v>104</v>
      </c>
      <c r="C113" s="42">
        <v>8</v>
      </c>
      <c r="D113" s="12"/>
      <c r="E113" s="11">
        <f t="shared" si="6"/>
        <v>0</v>
      </c>
      <c r="F113" s="13"/>
      <c r="G113" s="11">
        <f t="shared" si="5"/>
        <v>0</v>
      </c>
    </row>
    <row r="114" spans="1:7" x14ac:dyDescent="0.25">
      <c r="A114" s="11">
        <v>96</v>
      </c>
      <c r="B114" s="50" t="s">
        <v>105</v>
      </c>
      <c r="C114" s="42">
        <v>10</v>
      </c>
      <c r="D114" s="12"/>
      <c r="E114" s="11">
        <f t="shared" si="6"/>
        <v>0</v>
      </c>
      <c r="F114" s="13"/>
      <c r="G114" s="11">
        <f t="shared" si="5"/>
        <v>0</v>
      </c>
    </row>
    <row r="115" spans="1:7" x14ac:dyDescent="0.25">
      <c r="A115" s="11">
        <v>97</v>
      </c>
      <c r="B115" s="50" t="s">
        <v>106</v>
      </c>
      <c r="C115" s="42">
        <v>20</v>
      </c>
      <c r="D115" s="12"/>
      <c r="E115" s="11">
        <f t="shared" si="6"/>
        <v>0</v>
      </c>
      <c r="F115" s="13"/>
      <c r="G115" s="11">
        <f t="shared" si="5"/>
        <v>0</v>
      </c>
    </row>
    <row r="116" spans="1:7" x14ac:dyDescent="0.25">
      <c r="A116" s="11">
        <v>98</v>
      </c>
      <c r="B116" s="50" t="s">
        <v>107</v>
      </c>
      <c r="C116" s="42">
        <v>2</v>
      </c>
      <c r="D116" s="12"/>
      <c r="E116" s="11">
        <f t="shared" si="6"/>
        <v>0</v>
      </c>
      <c r="F116" s="13"/>
      <c r="G116" s="11">
        <f t="shared" si="5"/>
        <v>0</v>
      </c>
    </row>
    <row r="117" spans="1:7" x14ac:dyDescent="0.25">
      <c r="A117" s="11">
        <v>99</v>
      </c>
      <c r="B117" s="50" t="s">
        <v>108</v>
      </c>
      <c r="C117" s="42">
        <v>2</v>
      </c>
      <c r="D117" s="12"/>
      <c r="E117" s="11">
        <f t="shared" si="6"/>
        <v>0</v>
      </c>
      <c r="F117" s="13"/>
      <c r="G117" s="11">
        <f t="shared" si="5"/>
        <v>0</v>
      </c>
    </row>
    <row r="118" spans="1:7" x14ac:dyDescent="0.25">
      <c r="A118" s="11">
        <v>100</v>
      </c>
      <c r="B118" s="50" t="s">
        <v>109</v>
      </c>
      <c r="C118" s="42">
        <v>5</v>
      </c>
      <c r="D118" s="12"/>
      <c r="E118" s="11">
        <f t="shared" si="6"/>
        <v>0</v>
      </c>
      <c r="F118" s="13"/>
      <c r="G118" s="11">
        <f t="shared" si="5"/>
        <v>0</v>
      </c>
    </row>
    <row r="119" spans="1:7" x14ac:dyDescent="0.25">
      <c r="A119" s="11">
        <v>101</v>
      </c>
      <c r="B119" s="50" t="s">
        <v>110</v>
      </c>
      <c r="C119" s="42">
        <v>5</v>
      </c>
      <c r="D119" s="12"/>
      <c r="E119" s="11">
        <f t="shared" si="6"/>
        <v>0</v>
      </c>
      <c r="F119" s="13"/>
      <c r="G119" s="11">
        <f t="shared" si="5"/>
        <v>0</v>
      </c>
    </row>
    <row r="120" spans="1:7" x14ac:dyDescent="0.25">
      <c r="A120" s="11">
        <v>102</v>
      </c>
      <c r="B120" s="50" t="s">
        <v>111</v>
      </c>
      <c r="C120" s="42">
        <v>10</v>
      </c>
      <c r="D120" s="12"/>
      <c r="E120" s="11">
        <f t="shared" si="6"/>
        <v>0</v>
      </c>
      <c r="F120" s="13"/>
      <c r="G120" s="11">
        <f t="shared" si="5"/>
        <v>0</v>
      </c>
    </row>
    <row r="121" spans="1:7" x14ac:dyDescent="0.25">
      <c r="A121" s="11">
        <v>103</v>
      </c>
      <c r="B121" s="50" t="s">
        <v>112</v>
      </c>
      <c r="C121" s="42">
        <v>20</v>
      </c>
      <c r="D121" s="12"/>
      <c r="E121" s="11">
        <f t="shared" si="6"/>
        <v>0</v>
      </c>
      <c r="F121" s="13"/>
      <c r="G121" s="11">
        <f t="shared" si="5"/>
        <v>0</v>
      </c>
    </row>
    <row r="122" spans="1:7" x14ac:dyDescent="0.25">
      <c r="A122" s="11">
        <v>104</v>
      </c>
      <c r="B122" s="50" t="s">
        <v>113</v>
      </c>
      <c r="C122" s="42">
        <v>3</v>
      </c>
      <c r="D122" s="12"/>
      <c r="E122" s="11">
        <f t="shared" si="6"/>
        <v>0</v>
      </c>
      <c r="F122" s="13"/>
      <c r="G122" s="11">
        <f t="shared" si="5"/>
        <v>0</v>
      </c>
    </row>
    <row r="123" spans="1:7" x14ac:dyDescent="0.25">
      <c r="A123" s="11">
        <v>105</v>
      </c>
      <c r="B123" s="50" t="s">
        <v>114</v>
      </c>
      <c r="C123" s="42">
        <v>12</v>
      </c>
      <c r="D123" s="12"/>
      <c r="E123" s="11">
        <f t="shared" si="6"/>
        <v>0</v>
      </c>
      <c r="F123" s="13"/>
      <c r="G123" s="11">
        <f t="shared" si="5"/>
        <v>0</v>
      </c>
    </row>
    <row r="124" spans="1:7" x14ac:dyDescent="0.25">
      <c r="A124" s="11">
        <v>106</v>
      </c>
      <c r="B124" s="50" t="s">
        <v>115</v>
      </c>
      <c r="C124" s="42">
        <v>12</v>
      </c>
      <c r="D124" s="12"/>
      <c r="E124" s="11">
        <f t="shared" si="6"/>
        <v>0</v>
      </c>
      <c r="F124" s="13"/>
      <c r="G124" s="11">
        <f t="shared" si="5"/>
        <v>0</v>
      </c>
    </row>
    <row r="125" spans="1:7" ht="16.5" customHeight="1" x14ac:dyDescent="0.25">
      <c r="A125" s="11">
        <v>107</v>
      </c>
      <c r="B125" s="51" t="s">
        <v>282</v>
      </c>
      <c r="C125" s="42">
        <v>20</v>
      </c>
      <c r="D125" s="18"/>
      <c r="E125" s="11">
        <f t="shared" si="6"/>
        <v>0</v>
      </c>
      <c r="F125" s="19"/>
      <c r="G125" s="17">
        <f t="shared" si="5"/>
        <v>0</v>
      </c>
    </row>
    <row r="126" spans="1:7" x14ac:dyDescent="0.25">
      <c r="A126" s="11">
        <v>108</v>
      </c>
      <c r="B126" s="50" t="s">
        <v>116</v>
      </c>
      <c r="C126" s="42">
        <v>5</v>
      </c>
      <c r="D126" s="12"/>
      <c r="E126" s="11">
        <f t="shared" si="6"/>
        <v>0</v>
      </c>
      <c r="F126" s="13"/>
      <c r="G126" s="11">
        <f t="shared" si="5"/>
        <v>0</v>
      </c>
    </row>
    <row r="127" spans="1:7" x14ac:dyDescent="0.25">
      <c r="A127" s="11">
        <v>109</v>
      </c>
      <c r="B127" s="50" t="s">
        <v>117</v>
      </c>
      <c r="C127" s="42">
        <v>20</v>
      </c>
      <c r="D127" s="12"/>
      <c r="E127" s="11">
        <f t="shared" si="6"/>
        <v>0</v>
      </c>
      <c r="F127" s="13"/>
      <c r="G127" s="11">
        <f t="shared" si="5"/>
        <v>0</v>
      </c>
    </row>
    <row r="128" spans="1:7" x14ac:dyDescent="0.25">
      <c r="A128" s="11">
        <v>110</v>
      </c>
      <c r="B128" s="50" t="s">
        <v>118</v>
      </c>
      <c r="C128" s="42">
        <v>10</v>
      </c>
      <c r="D128" s="12"/>
      <c r="E128" s="11">
        <f t="shared" si="6"/>
        <v>0</v>
      </c>
      <c r="F128" s="13"/>
      <c r="G128" s="11">
        <f t="shared" si="5"/>
        <v>0</v>
      </c>
    </row>
    <row r="129" spans="1:7" x14ac:dyDescent="0.25">
      <c r="A129" s="11">
        <v>111</v>
      </c>
      <c r="B129" s="50" t="s">
        <v>119</v>
      </c>
      <c r="C129" s="42">
        <v>12</v>
      </c>
      <c r="D129" s="12"/>
      <c r="E129" s="11">
        <f t="shared" si="6"/>
        <v>0</v>
      </c>
      <c r="F129" s="13"/>
      <c r="G129" s="11">
        <f t="shared" si="5"/>
        <v>0</v>
      </c>
    </row>
    <row r="130" spans="1:7" x14ac:dyDescent="0.25">
      <c r="A130" s="11">
        <v>112</v>
      </c>
      <c r="B130" s="50" t="s">
        <v>120</v>
      </c>
      <c r="C130" s="42">
        <v>10</v>
      </c>
      <c r="D130" s="12"/>
      <c r="E130" s="11">
        <f t="shared" si="6"/>
        <v>0</v>
      </c>
      <c r="F130" s="13"/>
      <c r="G130" s="11">
        <f t="shared" si="5"/>
        <v>0</v>
      </c>
    </row>
    <row r="131" spans="1:7" x14ac:dyDescent="0.25">
      <c r="A131" s="11">
        <v>113</v>
      </c>
      <c r="B131" s="50" t="s">
        <v>121</v>
      </c>
      <c r="C131" s="42">
        <v>5</v>
      </c>
      <c r="D131" s="12"/>
      <c r="E131" s="11">
        <f t="shared" si="6"/>
        <v>0</v>
      </c>
      <c r="F131" s="13"/>
      <c r="G131" s="11">
        <f t="shared" si="5"/>
        <v>0</v>
      </c>
    </row>
    <row r="132" spans="1:7" x14ac:dyDescent="0.25">
      <c r="A132" s="11">
        <v>114</v>
      </c>
      <c r="B132" s="50" t="s">
        <v>122</v>
      </c>
      <c r="C132" s="42">
        <v>10</v>
      </c>
      <c r="D132" s="12"/>
      <c r="E132" s="11">
        <f t="shared" si="6"/>
        <v>0</v>
      </c>
      <c r="F132" s="13"/>
      <c r="G132" s="11">
        <f t="shared" si="5"/>
        <v>0</v>
      </c>
    </row>
    <row r="133" spans="1:7" x14ac:dyDescent="0.25">
      <c r="A133" s="11">
        <v>115</v>
      </c>
      <c r="B133" s="50" t="s">
        <v>123</v>
      </c>
      <c r="C133" s="42">
        <v>45</v>
      </c>
      <c r="D133" s="12"/>
      <c r="E133" s="11">
        <f t="shared" si="6"/>
        <v>0</v>
      </c>
      <c r="F133" s="13"/>
      <c r="G133" s="11">
        <f t="shared" si="5"/>
        <v>0</v>
      </c>
    </row>
    <row r="134" spans="1:7" x14ac:dyDescent="0.25">
      <c r="A134" s="11">
        <v>116</v>
      </c>
      <c r="B134" s="50" t="s">
        <v>124</v>
      </c>
      <c r="C134" s="42">
        <v>2</v>
      </c>
      <c r="D134" s="12"/>
      <c r="E134" s="11">
        <f t="shared" si="6"/>
        <v>0</v>
      </c>
      <c r="F134" s="13"/>
      <c r="G134" s="11">
        <f t="shared" si="5"/>
        <v>0</v>
      </c>
    </row>
    <row r="135" spans="1:7" x14ac:dyDescent="0.25">
      <c r="A135" s="11">
        <v>117</v>
      </c>
      <c r="B135" s="50" t="s">
        <v>125</v>
      </c>
      <c r="C135" s="42">
        <v>6</v>
      </c>
      <c r="D135" s="12"/>
      <c r="E135" s="11">
        <f t="shared" si="6"/>
        <v>0</v>
      </c>
      <c r="F135" s="13"/>
      <c r="G135" s="11">
        <f t="shared" si="5"/>
        <v>0</v>
      </c>
    </row>
    <row r="136" spans="1:7" x14ac:dyDescent="0.25">
      <c r="A136" s="11">
        <v>118</v>
      </c>
      <c r="B136" s="50" t="s">
        <v>126</v>
      </c>
      <c r="C136" s="42">
        <v>6</v>
      </c>
      <c r="D136" s="12"/>
      <c r="E136" s="11">
        <f t="shared" si="6"/>
        <v>0</v>
      </c>
      <c r="F136" s="13"/>
      <c r="G136" s="11">
        <f t="shared" si="5"/>
        <v>0</v>
      </c>
    </row>
    <row r="137" spans="1:7" x14ac:dyDescent="0.25">
      <c r="A137" s="11">
        <v>119</v>
      </c>
      <c r="B137" s="50" t="s">
        <v>127</v>
      </c>
      <c r="C137" s="42">
        <v>4</v>
      </c>
      <c r="D137" s="12"/>
      <c r="E137" s="11">
        <f t="shared" si="6"/>
        <v>0</v>
      </c>
      <c r="F137" s="13"/>
      <c r="G137" s="11">
        <f t="shared" si="5"/>
        <v>0</v>
      </c>
    </row>
    <row r="138" spans="1:7" x14ac:dyDescent="0.25">
      <c r="A138" s="11">
        <v>120</v>
      </c>
      <c r="B138" s="50" t="s">
        <v>128</v>
      </c>
      <c r="C138" s="42">
        <v>5</v>
      </c>
      <c r="D138" s="12"/>
      <c r="E138" s="11">
        <f t="shared" si="6"/>
        <v>0</v>
      </c>
      <c r="F138" s="13"/>
      <c r="G138" s="11">
        <f t="shared" si="5"/>
        <v>0</v>
      </c>
    </row>
    <row r="139" spans="1:7" x14ac:dyDescent="0.25">
      <c r="A139" s="11">
        <v>121</v>
      </c>
      <c r="B139" s="50" t="s">
        <v>129</v>
      </c>
      <c r="C139" s="42">
        <v>5</v>
      </c>
      <c r="D139" s="12"/>
      <c r="E139" s="11">
        <f t="shared" ref="E139:E170" si="7">C139*D139</f>
        <v>0</v>
      </c>
      <c r="F139" s="13"/>
      <c r="G139" s="11">
        <f t="shared" si="5"/>
        <v>0</v>
      </c>
    </row>
    <row r="140" spans="1:7" x14ac:dyDescent="0.25">
      <c r="A140" s="11">
        <v>122</v>
      </c>
      <c r="B140" s="50" t="s">
        <v>130</v>
      </c>
      <c r="C140" s="42">
        <v>2</v>
      </c>
      <c r="D140" s="12"/>
      <c r="E140" s="11">
        <f t="shared" si="7"/>
        <v>0</v>
      </c>
      <c r="F140" s="13"/>
      <c r="G140" s="11">
        <f t="shared" si="5"/>
        <v>0</v>
      </c>
    </row>
    <row r="141" spans="1:7" x14ac:dyDescent="0.25">
      <c r="A141" s="11">
        <v>123</v>
      </c>
      <c r="B141" s="50" t="s">
        <v>131</v>
      </c>
      <c r="C141" s="42">
        <v>2</v>
      </c>
      <c r="D141" s="12"/>
      <c r="E141" s="11">
        <f t="shared" si="7"/>
        <v>0</v>
      </c>
      <c r="F141" s="13"/>
      <c r="G141" s="11">
        <f t="shared" si="5"/>
        <v>0</v>
      </c>
    </row>
    <row r="142" spans="1:7" x14ac:dyDescent="0.25">
      <c r="A142" s="11">
        <v>124</v>
      </c>
      <c r="B142" s="50" t="s">
        <v>132</v>
      </c>
      <c r="C142" s="42">
        <v>2</v>
      </c>
      <c r="D142" s="12"/>
      <c r="E142" s="11">
        <f t="shared" si="7"/>
        <v>0</v>
      </c>
      <c r="F142" s="13"/>
      <c r="G142" s="11">
        <f t="shared" si="5"/>
        <v>0</v>
      </c>
    </row>
    <row r="143" spans="1:7" x14ac:dyDescent="0.25">
      <c r="A143" s="11">
        <v>125</v>
      </c>
      <c r="B143" s="50" t="s">
        <v>133</v>
      </c>
      <c r="C143" s="42">
        <v>2</v>
      </c>
      <c r="D143" s="12"/>
      <c r="E143" s="11">
        <f t="shared" si="7"/>
        <v>0</v>
      </c>
      <c r="F143" s="13"/>
      <c r="G143" s="11">
        <f t="shared" si="5"/>
        <v>0</v>
      </c>
    </row>
    <row r="144" spans="1:7" x14ac:dyDescent="0.25">
      <c r="A144" s="11">
        <v>126</v>
      </c>
      <c r="B144" s="50" t="s">
        <v>134</v>
      </c>
      <c r="C144" s="42">
        <v>10</v>
      </c>
      <c r="D144" s="12"/>
      <c r="E144" s="11">
        <f t="shared" si="7"/>
        <v>0</v>
      </c>
      <c r="F144" s="13"/>
      <c r="G144" s="11">
        <f t="shared" si="5"/>
        <v>0</v>
      </c>
    </row>
    <row r="145" spans="1:7" x14ac:dyDescent="0.25">
      <c r="A145" s="11">
        <v>127</v>
      </c>
      <c r="B145" s="50" t="s">
        <v>135</v>
      </c>
      <c r="C145" s="42">
        <v>140</v>
      </c>
      <c r="D145" s="12"/>
      <c r="E145" s="11">
        <f t="shared" si="7"/>
        <v>0</v>
      </c>
      <c r="F145" s="13"/>
      <c r="G145" s="11">
        <f t="shared" si="5"/>
        <v>0</v>
      </c>
    </row>
    <row r="146" spans="1:7" x14ac:dyDescent="0.25">
      <c r="A146" s="11">
        <v>128</v>
      </c>
      <c r="B146" s="50" t="s">
        <v>136</v>
      </c>
      <c r="C146" s="42">
        <v>10</v>
      </c>
      <c r="D146" s="12"/>
      <c r="E146" s="11">
        <f t="shared" si="7"/>
        <v>0</v>
      </c>
      <c r="F146" s="13"/>
      <c r="G146" s="11">
        <f t="shared" si="5"/>
        <v>0</v>
      </c>
    </row>
    <row r="147" spans="1:7" x14ac:dyDescent="0.25">
      <c r="A147" s="11">
        <v>129</v>
      </c>
      <c r="B147" s="50" t="s">
        <v>137</v>
      </c>
      <c r="C147" s="42">
        <v>10</v>
      </c>
      <c r="D147" s="12"/>
      <c r="E147" s="11">
        <f t="shared" si="7"/>
        <v>0</v>
      </c>
      <c r="F147" s="13"/>
      <c r="G147" s="11">
        <f t="shared" si="5"/>
        <v>0</v>
      </c>
    </row>
    <row r="148" spans="1:7" x14ac:dyDescent="0.25">
      <c r="A148" s="11">
        <v>130</v>
      </c>
      <c r="B148" s="50" t="s">
        <v>138</v>
      </c>
      <c r="C148" s="42">
        <v>7</v>
      </c>
      <c r="D148" s="12"/>
      <c r="E148" s="11">
        <f t="shared" si="7"/>
        <v>0</v>
      </c>
      <c r="F148" s="13"/>
      <c r="G148" s="11">
        <f t="shared" si="5"/>
        <v>0</v>
      </c>
    </row>
    <row r="149" spans="1:7" x14ac:dyDescent="0.25">
      <c r="A149" s="11">
        <v>131</v>
      </c>
      <c r="B149" s="50" t="s">
        <v>139</v>
      </c>
      <c r="C149" s="42">
        <v>4</v>
      </c>
      <c r="D149" s="12"/>
      <c r="E149" s="11">
        <f t="shared" si="7"/>
        <v>0</v>
      </c>
      <c r="F149" s="13"/>
      <c r="G149" s="11">
        <f t="shared" si="5"/>
        <v>0</v>
      </c>
    </row>
    <row r="150" spans="1:7" x14ac:dyDescent="0.25">
      <c r="A150" s="11">
        <v>132</v>
      </c>
      <c r="B150" s="50" t="s">
        <v>140</v>
      </c>
      <c r="C150" s="42">
        <v>4</v>
      </c>
      <c r="D150" s="12"/>
      <c r="E150" s="11">
        <f t="shared" si="7"/>
        <v>0</v>
      </c>
      <c r="F150" s="13"/>
      <c r="G150" s="11">
        <f t="shared" si="5"/>
        <v>0</v>
      </c>
    </row>
    <row r="151" spans="1:7" x14ac:dyDescent="0.25">
      <c r="A151" s="11">
        <v>133</v>
      </c>
      <c r="B151" s="50" t="s">
        <v>141</v>
      </c>
      <c r="C151" s="42">
        <v>4</v>
      </c>
      <c r="D151" s="12"/>
      <c r="E151" s="11">
        <f t="shared" si="7"/>
        <v>0</v>
      </c>
      <c r="F151" s="13"/>
      <c r="G151" s="11">
        <f t="shared" si="5"/>
        <v>0</v>
      </c>
    </row>
    <row r="152" spans="1:7" x14ac:dyDescent="0.25">
      <c r="A152" s="11">
        <v>134</v>
      </c>
      <c r="B152" s="50" t="s">
        <v>142</v>
      </c>
      <c r="C152" s="42">
        <v>4</v>
      </c>
      <c r="D152" s="12"/>
      <c r="E152" s="11">
        <f t="shared" si="7"/>
        <v>0</v>
      </c>
      <c r="F152" s="13"/>
      <c r="G152" s="11">
        <f t="shared" si="5"/>
        <v>0</v>
      </c>
    </row>
    <row r="153" spans="1:7" x14ac:dyDescent="0.25">
      <c r="A153" s="11">
        <v>135</v>
      </c>
      <c r="B153" s="50" t="s">
        <v>143</v>
      </c>
      <c r="C153" s="42">
        <v>1</v>
      </c>
      <c r="D153" s="12"/>
      <c r="E153" s="11">
        <f t="shared" si="7"/>
        <v>0</v>
      </c>
      <c r="F153" s="13"/>
      <c r="G153" s="11">
        <f t="shared" si="5"/>
        <v>0</v>
      </c>
    </row>
    <row r="154" spans="1:7" x14ac:dyDescent="0.25">
      <c r="A154" s="11">
        <v>136</v>
      </c>
      <c r="B154" s="50" t="s">
        <v>144</v>
      </c>
      <c r="C154" s="42">
        <v>4</v>
      </c>
      <c r="D154" s="12"/>
      <c r="E154" s="11">
        <f t="shared" si="7"/>
        <v>0</v>
      </c>
      <c r="F154" s="13"/>
      <c r="G154" s="11">
        <f t="shared" si="5"/>
        <v>0</v>
      </c>
    </row>
    <row r="155" spans="1:7" x14ac:dyDescent="0.25">
      <c r="A155" s="11">
        <v>137</v>
      </c>
      <c r="B155" s="50" t="s">
        <v>145</v>
      </c>
      <c r="C155" s="42">
        <v>2</v>
      </c>
      <c r="D155" s="12"/>
      <c r="E155" s="11">
        <f t="shared" si="7"/>
        <v>0</v>
      </c>
      <c r="F155" s="13"/>
      <c r="G155" s="11">
        <f t="shared" si="5"/>
        <v>0</v>
      </c>
    </row>
    <row r="156" spans="1:7" x14ac:dyDescent="0.25">
      <c r="A156" s="11">
        <v>138</v>
      </c>
      <c r="B156" s="50" t="s">
        <v>146</v>
      </c>
      <c r="C156" s="42">
        <v>4</v>
      </c>
      <c r="D156" s="12"/>
      <c r="E156" s="11">
        <f t="shared" si="7"/>
        <v>0</v>
      </c>
      <c r="F156" s="13"/>
      <c r="G156" s="11">
        <f t="shared" si="5"/>
        <v>0</v>
      </c>
    </row>
    <row r="157" spans="1:7" x14ac:dyDescent="0.25">
      <c r="A157" s="11">
        <v>139</v>
      </c>
      <c r="B157" s="50" t="s">
        <v>147</v>
      </c>
      <c r="C157" s="42">
        <v>2</v>
      </c>
      <c r="D157" s="12"/>
      <c r="E157" s="11">
        <f t="shared" si="7"/>
        <v>0</v>
      </c>
      <c r="F157" s="13"/>
      <c r="G157" s="11">
        <f t="shared" si="5"/>
        <v>0</v>
      </c>
    </row>
    <row r="158" spans="1:7" x14ac:dyDescent="0.25">
      <c r="A158" s="11">
        <v>140</v>
      </c>
      <c r="B158" s="50" t="s">
        <v>148</v>
      </c>
      <c r="C158" s="42">
        <v>4</v>
      </c>
      <c r="D158" s="12"/>
      <c r="E158" s="11">
        <f t="shared" si="7"/>
        <v>0</v>
      </c>
      <c r="F158" s="13"/>
      <c r="G158" s="11">
        <f t="shared" si="5"/>
        <v>0</v>
      </c>
    </row>
    <row r="159" spans="1:7" x14ac:dyDescent="0.25">
      <c r="A159" s="11">
        <v>141</v>
      </c>
      <c r="B159" s="50" t="s">
        <v>149</v>
      </c>
      <c r="C159" s="42">
        <v>3</v>
      </c>
      <c r="D159" s="12"/>
      <c r="E159" s="11">
        <f t="shared" si="7"/>
        <v>0</v>
      </c>
      <c r="F159" s="13"/>
      <c r="G159" s="11">
        <f t="shared" si="5"/>
        <v>0</v>
      </c>
    </row>
    <row r="160" spans="1:7" x14ac:dyDescent="0.25">
      <c r="A160" s="11">
        <v>142</v>
      </c>
      <c r="B160" s="50" t="s">
        <v>150</v>
      </c>
      <c r="C160" s="42">
        <v>3</v>
      </c>
      <c r="D160" s="12"/>
      <c r="E160" s="11">
        <f t="shared" si="7"/>
        <v>0</v>
      </c>
      <c r="F160" s="13"/>
      <c r="G160" s="11">
        <f t="shared" si="5"/>
        <v>0</v>
      </c>
    </row>
    <row r="161" spans="1:7" x14ac:dyDescent="0.25">
      <c r="A161" s="11">
        <v>143</v>
      </c>
      <c r="B161" s="50" t="s">
        <v>151</v>
      </c>
      <c r="C161" s="42">
        <v>4</v>
      </c>
      <c r="D161" s="12"/>
      <c r="E161" s="11">
        <f t="shared" si="7"/>
        <v>0</v>
      </c>
      <c r="F161" s="13"/>
      <c r="G161" s="11">
        <f t="shared" si="5"/>
        <v>0</v>
      </c>
    </row>
    <row r="162" spans="1:7" x14ac:dyDescent="0.25">
      <c r="A162" s="11">
        <v>144</v>
      </c>
      <c r="B162" s="50" t="s">
        <v>152</v>
      </c>
      <c r="C162" s="42">
        <v>4</v>
      </c>
      <c r="D162" s="12"/>
      <c r="E162" s="11">
        <f t="shared" si="7"/>
        <v>0</v>
      </c>
      <c r="F162" s="13"/>
      <c r="G162" s="11">
        <f t="shared" si="5"/>
        <v>0</v>
      </c>
    </row>
    <row r="163" spans="1:7" x14ac:dyDescent="0.25">
      <c r="A163" s="11">
        <v>145</v>
      </c>
      <c r="B163" s="50" t="s">
        <v>153</v>
      </c>
      <c r="C163" s="42">
        <v>4</v>
      </c>
      <c r="D163" s="12"/>
      <c r="E163" s="11">
        <f t="shared" si="7"/>
        <v>0</v>
      </c>
      <c r="F163" s="13"/>
      <c r="G163" s="11">
        <f t="shared" si="5"/>
        <v>0</v>
      </c>
    </row>
    <row r="164" spans="1:7" x14ac:dyDescent="0.25">
      <c r="A164" s="11">
        <v>146</v>
      </c>
      <c r="B164" s="50" t="s">
        <v>154</v>
      </c>
      <c r="C164" s="42">
        <v>4</v>
      </c>
      <c r="D164" s="12"/>
      <c r="E164" s="11">
        <f t="shared" si="7"/>
        <v>0</v>
      </c>
      <c r="F164" s="13"/>
      <c r="G164" s="11">
        <f t="shared" si="5"/>
        <v>0</v>
      </c>
    </row>
    <row r="165" spans="1:7" x14ac:dyDescent="0.25">
      <c r="A165" s="11">
        <v>147</v>
      </c>
      <c r="B165" s="50" t="s">
        <v>155</v>
      </c>
      <c r="C165" s="42">
        <v>3</v>
      </c>
      <c r="D165" s="12"/>
      <c r="E165" s="11">
        <f t="shared" si="7"/>
        <v>0</v>
      </c>
      <c r="F165" s="13"/>
      <c r="G165" s="11">
        <f t="shared" si="5"/>
        <v>0</v>
      </c>
    </row>
    <row r="166" spans="1:7" x14ac:dyDescent="0.25">
      <c r="A166" s="11">
        <v>148</v>
      </c>
      <c r="B166" s="50" t="s">
        <v>156</v>
      </c>
      <c r="C166" s="42">
        <v>2</v>
      </c>
      <c r="D166" s="12"/>
      <c r="E166" s="11">
        <f t="shared" si="7"/>
        <v>0</v>
      </c>
      <c r="F166" s="13"/>
      <c r="G166" s="11">
        <f t="shared" si="5"/>
        <v>0</v>
      </c>
    </row>
    <row r="167" spans="1:7" x14ac:dyDescent="0.25">
      <c r="A167" s="11">
        <v>149</v>
      </c>
      <c r="B167" s="50" t="s">
        <v>157</v>
      </c>
      <c r="C167" s="42">
        <v>4</v>
      </c>
      <c r="D167" s="12"/>
      <c r="E167" s="11">
        <f t="shared" si="7"/>
        <v>0</v>
      </c>
      <c r="F167" s="13"/>
      <c r="G167" s="11">
        <f t="shared" si="5"/>
        <v>0</v>
      </c>
    </row>
    <row r="168" spans="1:7" x14ac:dyDescent="0.25">
      <c r="A168" s="11">
        <v>150</v>
      </c>
      <c r="B168" s="50" t="s">
        <v>158</v>
      </c>
      <c r="C168" s="42">
        <v>3</v>
      </c>
      <c r="D168" s="12"/>
      <c r="E168" s="11">
        <f t="shared" si="7"/>
        <v>0</v>
      </c>
      <c r="F168" s="13"/>
      <c r="G168" s="11">
        <f t="shared" si="5"/>
        <v>0</v>
      </c>
    </row>
    <row r="169" spans="1:7" x14ac:dyDescent="0.25">
      <c r="A169" s="11">
        <v>151</v>
      </c>
      <c r="B169" s="50" t="s">
        <v>159</v>
      </c>
      <c r="C169" s="42">
        <v>5</v>
      </c>
      <c r="D169" s="12"/>
      <c r="E169" s="11">
        <f t="shared" si="7"/>
        <v>0</v>
      </c>
      <c r="F169" s="13"/>
      <c r="G169" s="11">
        <f t="shared" si="5"/>
        <v>0</v>
      </c>
    </row>
    <row r="170" spans="1:7" x14ac:dyDescent="0.25">
      <c r="A170" s="11">
        <v>152</v>
      </c>
      <c r="B170" s="50" t="s">
        <v>160</v>
      </c>
      <c r="C170" s="42">
        <v>2</v>
      </c>
      <c r="D170" s="12"/>
      <c r="E170" s="11">
        <f t="shared" si="7"/>
        <v>0</v>
      </c>
      <c r="F170" s="13"/>
      <c r="G170" s="11">
        <f t="shared" ref="G170:G233" si="8">IF(F170="ZW",E170,E170+(E170*F170/100))</f>
        <v>0</v>
      </c>
    </row>
    <row r="171" spans="1:7" x14ac:dyDescent="0.25">
      <c r="A171" s="11">
        <v>153</v>
      </c>
      <c r="B171" s="50" t="s">
        <v>161</v>
      </c>
      <c r="C171" s="42">
        <v>3</v>
      </c>
      <c r="D171" s="12"/>
      <c r="E171" s="11">
        <f t="shared" ref="E171:E202" si="9">C171*D171</f>
        <v>0</v>
      </c>
      <c r="F171" s="13"/>
      <c r="G171" s="11">
        <f t="shared" si="8"/>
        <v>0</v>
      </c>
    </row>
    <row r="172" spans="1:7" x14ac:dyDescent="0.25">
      <c r="A172" s="11">
        <v>154</v>
      </c>
      <c r="B172" s="50" t="s">
        <v>162</v>
      </c>
      <c r="C172" s="42">
        <v>6</v>
      </c>
      <c r="D172" s="12"/>
      <c r="E172" s="11">
        <f t="shared" si="9"/>
        <v>0</v>
      </c>
      <c r="F172" s="13"/>
      <c r="G172" s="11">
        <f t="shared" si="8"/>
        <v>0</v>
      </c>
    </row>
    <row r="173" spans="1:7" x14ac:dyDescent="0.25">
      <c r="A173" s="11">
        <v>155</v>
      </c>
      <c r="B173" s="50" t="s">
        <v>163</v>
      </c>
      <c r="C173" s="42">
        <v>2</v>
      </c>
      <c r="D173" s="12"/>
      <c r="E173" s="11">
        <f t="shared" si="9"/>
        <v>0</v>
      </c>
      <c r="F173" s="13"/>
      <c r="G173" s="11">
        <f t="shared" si="8"/>
        <v>0</v>
      </c>
    </row>
    <row r="174" spans="1:7" x14ac:dyDescent="0.25">
      <c r="A174" s="11">
        <v>156</v>
      </c>
      <c r="B174" s="50" t="s">
        <v>164</v>
      </c>
      <c r="C174" s="42">
        <v>2</v>
      </c>
      <c r="D174" s="12"/>
      <c r="E174" s="11">
        <f t="shared" si="9"/>
        <v>0</v>
      </c>
      <c r="F174" s="13"/>
      <c r="G174" s="11">
        <f t="shared" si="8"/>
        <v>0</v>
      </c>
    </row>
    <row r="175" spans="1:7" x14ac:dyDescent="0.25">
      <c r="A175" s="11">
        <v>157</v>
      </c>
      <c r="B175" s="50" t="s">
        <v>165</v>
      </c>
      <c r="C175" s="42">
        <v>2</v>
      </c>
      <c r="D175" s="12"/>
      <c r="E175" s="11">
        <f t="shared" si="9"/>
        <v>0</v>
      </c>
      <c r="F175" s="13"/>
      <c r="G175" s="11">
        <f t="shared" si="8"/>
        <v>0</v>
      </c>
    </row>
    <row r="176" spans="1:7" x14ac:dyDescent="0.25">
      <c r="A176" s="11">
        <v>158</v>
      </c>
      <c r="B176" s="50" t="s">
        <v>166</v>
      </c>
      <c r="C176" s="42">
        <v>2</v>
      </c>
      <c r="D176" s="12"/>
      <c r="E176" s="11">
        <f t="shared" si="9"/>
        <v>0</v>
      </c>
      <c r="F176" s="13"/>
      <c r="G176" s="11">
        <f t="shared" si="8"/>
        <v>0</v>
      </c>
    </row>
    <row r="177" spans="1:7" x14ac:dyDescent="0.25">
      <c r="A177" s="11">
        <v>159</v>
      </c>
      <c r="B177" s="50" t="s">
        <v>167</v>
      </c>
      <c r="C177" s="42">
        <v>2</v>
      </c>
      <c r="D177" s="12"/>
      <c r="E177" s="11">
        <f t="shared" si="9"/>
        <v>0</v>
      </c>
      <c r="F177" s="13"/>
      <c r="G177" s="11">
        <f t="shared" si="8"/>
        <v>0</v>
      </c>
    </row>
    <row r="178" spans="1:7" x14ac:dyDescent="0.25">
      <c r="A178" s="11">
        <v>160</v>
      </c>
      <c r="B178" s="50" t="s">
        <v>168</v>
      </c>
      <c r="C178" s="42">
        <v>2</v>
      </c>
      <c r="D178" s="12"/>
      <c r="E178" s="11">
        <f t="shared" si="9"/>
        <v>0</v>
      </c>
      <c r="F178" s="13"/>
      <c r="G178" s="11">
        <f t="shared" si="8"/>
        <v>0</v>
      </c>
    </row>
    <row r="179" spans="1:7" x14ac:dyDescent="0.25">
      <c r="A179" s="11">
        <v>161</v>
      </c>
      <c r="B179" s="50" t="s">
        <v>169</v>
      </c>
      <c r="C179" s="42">
        <v>2</v>
      </c>
      <c r="D179" s="12"/>
      <c r="E179" s="11">
        <f t="shared" si="9"/>
        <v>0</v>
      </c>
      <c r="F179" s="13"/>
      <c r="G179" s="11">
        <f t="shared" si="8"/>
        <v>0</v>
      </c>
    </row>
    <row r="180" spans="1:7" x14ac:dyDescent="0.25">
      <c r="A180" s="11">
        <v>162</v>
      </c>
      <c r="B180" s="50" t="s">
        <v>170</v>
      </c>
      <c r="C180" s="42">
        <v>15</v>
      </c>
      <c r="D180" s="12"/>
      <c r="E180" s="11">
        <f t="shared" si="9"/>
        <v>0</v>
      </c>
      <c r="F180" s="13"/>
      <c r="G180" s="11">
        <f t="shared" si="8"/>
        <v>0</v>
      </c>
    </row>
    <row r="181" spans="1:7" x14ac:dyDescent="0.25">
      <c r="A181" s="11">
        <v>163</v>
      </c>
      <c r="B181" s="50" t="s">
        <v>171</v>
      </c>
      <c r="C181" s="42">
        <v>2</v>
      </c>
      <c r="D181" s="12"/>
      <c r="E181" s="11">
        <f t="shared" si="9"/>
        <v>0</v>
      </c>
      <c r="F181" s="13"/>
      <c r="G181" s="11">
        <f t="shared" si="8"/>
        <v>0</v>
      </c>
    </row>
    <row r="182" spans="1:7" x14ac:dyDescent="0.25">
      <c r="A182" s="11">
        <v>164</v>
      </c>
      <c r="B182" s="50" t="s">
        <v>172</v>
      </c>
      <c r="C182" s="42">
        <v>2</v>
      </c>
      <c r="D182" s="12"/>
      <c r="E182" s="11">
        <f t="shared" si="9"/>
        <v>0</v>
      </c>
      <c r="F182" s="13"/>
      <c r="G182" s="11">
        <f t="shared" si="8"/>
        <v>0</v>
      </c>
    </row>
    <row r="183" spans="1:7" x14ac:dyDescent="0.25">
      <c r="A183" s="11">
        <v>165</v>
      </c>
      <c r="B183" s="50" t="s">
        <v>173</v>
      </c>
      <c r="C183" s="42">
        <v>10</v>
      </c>
      <c r="D183" s="12"/>
      <c r="E183" s="11">
        <f t="shared" si="9"/>
        <v>0</v>
      </c>
      <c r="F183" s="13"/>
      <c r="G183" s="11">
        <f t="shared" si="8"/>
        <v>0</v>
      </c>
    </row>
    <row r="184" spans="1:7" x14ac:dyDescent="0.25">
      <c r="A184" s="11">
        <v>166</v>
      </c>
      <c r="B184" s="50" t="s">
        <v>174</v>
      </c>
      <c r="C184" s="42">
        <v>2</v>
      </c>
      <c r="D184" s="12"/>
      <c r="E184" s="11">
        <f t="shared" si="9"/>
        <v>0</v>
      </c>
      <c r="F184" s="13"/>
      <c r="G184" s="11">
        <f t="shared" si="8"/>
        <v>0</v>
      </c>
    </row>
    <row r="185" spans="1:7" x14ac:dyDescent="0.25">
      <c r="A185" s="11">
        <v>167</v>
      </c>
      <c r="B185" s="50" t="s">
        <v>175</v>
      </c>
      <c r="C185" s="42">
        <v>2</v>
      </c>
      <c r="D185" s="12"/>
      <c r="E185" s="11">
        <f t="shared" si="9"/>
        <v>0</v>
      </c>
      <c r="F185" s="13"/>
      <c r="G185" s="11">
        <f t="shared" si="8"/>
        <v>0</v>
      </c>
    </row>
    <row r="186" spans="1:7" x14ac:dyDescent="0.25">
      <c r="A186" s="11">
        <v>168</v>
      </c>
      <c r="B186" s="50" t="s">
        <v>176</v>
      </c>
      <c r="C186" s="42">
        <v>2</v>
      </c>
      <c r="D186" s="12"/>
      <c r="E186" s="11">
        <f t="shared" si="9"/>
        <v>0</v>
      </c>
      <c r="F186" s="13"/>
      <c r="G186" s="11">
        <f t="shared" si="8"/>
        <v>0</v>
      </c>
    </row>
    <row r="187" spans="1:7" x14ac:dyDescent="0.25">
      <c r="A187" s="11">
        <v>169</v>
      </c>
      <c r="B187" s="50" t="s">
        <v>177</v>
      </c>
      <c r="C187" s="42">
        <v>10</v>
      </c>
      <c r="D187" s="12"/>
      <c r="E187" s="11">
        <f t="shared" si="9"/>
        <v>0</v>
      </c>
      <c r="F187" s="13"/>
      <c r="G187" s="11">
        <f t="shared" si="8"/>
        <v>0</v>
      </c>
    </row>
    <row r="188" spans="1:7" x14ac:dyDescent="0.25">
      <c r="A188" s="11">
        <v>170</v>
      </c>
      <c r="B188" s="50" t="s">
        <v>178</v>
      </c>
      <c r="C188" s="42">
        <v>2</v>
      </c>
      <c r="D188" s="12"/>
      <c r="E188" s="11">
        <f t="shared" si="9"/>
        <v>0</v>
      </c>
      <c r="F188" s="13"/>
      <c r="G188" s="11">
        <f t="shared" si="8"/>
        <v>0</v>
      </c>
    </row>
    <row r="189" spans="1:7" x14ac:dyDescent="0.25">
      <c r="A189" s="11">
        <v>171</v>
      </c>
      <c r="B189" s="50" t="s">
        <v>179</v>
      </c>
      <c r="C189" s="42">
        <v>4</v>
      </c>
      <c r="D189" s="12"/>
      <c r="E189" s="11">
        <f t="shared" si="9"/>
        <v>0</v>
      </c>
      <c r="F189" s="13"/>
      <c r="G189" s="11">
        <f t="shared" si="8"/>
        <v>0</v>
      </c>
    </row>
    <row r="190" spans="1:7" x14ac:dyDescent="0.25">
      <c r="A190" s="11">
        <v>172</v>
      </c>
      <c r="B190" s="50" t="s">
        <v>180</v>
      </c>
      <c r="C190" s="42">
        <v>2</v>
      </c>
      <c r="D190" s="12"/>
      <c r="E190" s="11">
        <f t="shared" si="9"/>
        <v>0</v>
      </c>
      <c r="F190" s="13"/>
      <c r="G190" s="11">
        <f t="shared" si="8"/>
        <v>0</v>
      </c>
    </row>
    <row r="191" spans="1:7" x14ac:dyDescent="0.25">
      <c r="A191" s="11">
        <v>173</v>
      </c>
      <c r="B191" s="50" t="s">
        <v>181</v>
      </c>
      <c r="C191" s="42">
        <v>2</v>
      </c>
      <c r="D191" s="12"/>
      <c r="E191" s="11">
        <f t="shared" si="9"/>
        <v>0</v>
      </c>
      <c r="F191" s="13"/>
      <c r="G191" s="11">
        <f t="shared" si="8"/>
        <v>0</v>
      </c>
    </row>
    <row r="192" spans="1:7" x14ac:dyDescent="0.25">
      <c r="A192" s="11">
        <v>174</v>
      </c>
      <c r="B192" s="50" t="s">
        <v>182</v>
      </c>
      <c r="C192" s="42">
        <v>5</v>
      </c>
      <c r="D192" s="12"/>
      <c r="E192" s="11">
        <f t="shared" si="9"/>
        <v>0</v>
      </c>
      <c r="F192" s="13"/>
      <c r="G192" s="11">
        <f t="shared" si="8"/>
        <v>0</v>
      </c>
    </row>
    <row r="193" spans="1:7" x14ac:dyDescent="0.25">
      <c r="A193" s="11">
        <v>175</v>
      </c>
      <c r="B193" s="50" t="s">
        <v>183</v>
      </c>
      <c r="C193" s="42">
        <v>5</v>
      </c>
      <c r="D193" s="12"/>
      <c r="E193" s="11">
        <f t="shared" si="9"/>
        <v>0</v>
      </c>
      <c r="F193" s="13"/>
      <c r="G193" s="11">
        <f t="shared" si="8"/>
        <v>0</v>
      </c>
    </row>
    <row r="194" spans="1:7" x14ac:dyDescent="0.25">
      <c r="A194" s="11">
        <v>176</v>
      </c>
      <c r="B194" s="50" t="s">
        <v>184</v>
      </c>
      <c r="C194" s="42">
        <v>2</v>
      </c>
      <c r="D194" s="12"/>
      <c r="E194" s="11">
        <f t="shared" si="9"/>
        <v>0</v>
      </c>
      <c r="F194" s="13"/>
      <c r="G194" s="11">
        <f t="shared" si="8"/>
        <v>0</v>
      </c>
    </row>
    <row r="195" spans="1:7" x14ac:dyDescent="0.25">
      <c r="A195" s="11">
        <v>177</v>
      </c>
      <c r="B195" s="50" t="s">
        <v>185</v>
      </c>
      <c r="C195" s="42">
        <v>10</v>
      </c>
      <c r="D195" s="12"/>
      <c r="E195" s="11">
        <f t="shared" si="9"/>
        <v>0</v>
      </c>
      <c r="F195" s="13"/>
      <c r="G195" s="11">
        <f t="shared" si="8"/>
        <v>0</v>
      </c>
    </row>
    <row r="196" spans="1:7" x14ac:dyDescent="0.25">
      <c r="A196" s="11">
        <v>178</v>
      </c>
      <c r="B196" s="50" t="s">
        <v>186</v>
      </c>
      <c r="C196" s="42">
        <v>3</v>
      </c>
      <c r="D196" s="12"/>
      <c r="E196" s="11">
        <f t="shared" si="9"/>
        <v>0</v>
      </c>
      <c r="F196" s="13"/>
      <c r="G196" s="11">
        <f t="shared" si="8"/>
        <v>0</v>
      </c>
    </row>
    <row r="197" spans="1:7" x14ac:dyDescent="0.25">
      <c r="A197" s="11">
        <v>179</v>
      </c>
      <c r="B197" s="50" t="s">
        <v>187</v>
      </c>
      <c r="C197" s="42">
        <v>2</v>
      </c>
      <c r="D197" s="12"/>
      <c r="E197" s="11">
        <f t="shared" si="9"/>
        <v>0</v>
      </c>
      <c r="F197" s="13"/>
      <c r="G197" s="11">
        <f t="shared" si="8"/>
        <v>0</v>
      </c>
    </row>
    <row r="198" spans="1:7" x14ac:dyDescent="0.25">
      <c r="A198" s="11">
        <v>180</v>
      </c>
      <c r="B198" s="50" t="s">
        <v>188</v>
      </c>
      <c r="C198" s="42">
        <v>2</v>
      </c>
      <c r="D198" s="12"/>
      <c r="E198" s="11">
        <f t="shared" si="9"/>
        <v>0</v>
      </c>
      <c r="F198" s="13"/>
      <c r="G198" s="11">
        <f t="shared" si="8"/>
        <v>0</v>
      </c>
    </row>
    <row r="199" spans="1:7" x14ac:dyDescent="0.25">
      <c r="A199" s="11">
        <v>181</v>
      </c>
      <c r="B199" s="50" t="s">
        <v>189</v>
      </c>
      <c r="C199" s="42">
        <v>5</v>
      </c>
      <c r="D199" s="12"/>
      <c r="E199" s="11">
        <f t="shared" si="9"/>
        <v>0</v>
      </c>
      <c r="F199" s="13"/>
      <c r="G199" s="11">
        <f t="shared" si="8"/>
        <v>0</v>
      </c>
    </row>
    <row r="200" spans="1:7" ht="16.5" customHeight="1" x14ac:dyDescent="0.25">
      <c r="A200" s="11">
        <v>182</v>
      </c>
      <c r="B200" s="51" t="s">
        <v>283</v>
      </c>
      <c r="C200" s="42">
        <v>2</v>
      </c>
      <c r="D200" s="21"/>
      <c r="E200" s="11">
        <f t="shared" si="9"/>
        <v>0</v>
      </c>
      <c r="F200" s="22"/>
      <c r="G200" s="20">
        <f t="shared" si="8"/>
        <v>0</v>
      </c>
    </row>
    <row r="201" spans="1:7" x14ac:dyDescent="0.25">
      <c r="A201" s="11">
        <v>183</v>
      </c>
      <c r="B201" s="50" t="s">
        <v>190</v>
      </c>
      <c r="C201" s="42">
        <v>2</v>
      </c>
      <c r="D201" s="12"/>
      <c r="E201" s="11">
        <f t="shared" si="9"/>
        <v>0</v>
      </c>
      <c r="F201" s="13"/>
      <c r="G201" s="11">
        <f t="shared" si="8"/>
        <v>0</v>
      </c>
    </row>
    <row r="202" spans="1:7" x14ac:dyDescent="0.25">
      <c r="A202" s="11">
        <v>184</v>
      </c>
      <c r="B202" s="50" t="s">
        <v>191</v>
      </c>
      <c r="C202" s="42">
        <v>2</v>
      </c>
      <c r="D202" s="12"/>
      <c r="E202" s="11">
        <f t="shared" si="9"/>
        <v>0</v>
      </c>
      <c r="F202" s="13"/>
      <c r="G202" s="11">
        <f t="shared" si="8"/>
        <v>0</v>
      </c>
    </row>
    <row r="203" spans="1:7" x14ac:dyDescent="0.25">
      <c r="A203" s="11">
        <v>185</v>
      </c>
      <c r="B203" s="50" t="s">
        <v>192</v>
      </c>
      <c r="C203" s="42">
        <v>2</v>
      </c>
      <c r="D203" s="12"/>
      <c r="E203" s="11">
        <f t="shared" ref="E203:E234" si="10">C203*D203</f>
        <v>0</v>
      </c>
      <c r="F203" s="13"/>
      <c r="G203" s="11">
        <f t="shared" si="8"/>
        <v>0</v>
      </c>
    </row>
    <row r="204" spans="1:7" x14ac:dyDescent="0.25">
      <c r="A204" s="11">
        <v>186</v>
      </c>
      <c r="B204" s="50" t="s">
        <v>193</v>
      </c>
      <c r="C204" s="42">
        <v>20</v>
      </c>
      <c r="D204" s="12"/>
      <c r="E204" s="11">
        <f t="shared" si="10"/>
        <v>0</v>
      </c>
      <c r="F204" s="13"/>
      <c r="G204" s="11">
        <f t="shared" si="8"/>
        <v>0</v>
      </c>
    </row>
    <row r="205" spans="1:7" x14ac:dyDescent="0.25">
      <c r="A205" s="11">
        <v>187</v>
      </c>
      <c r="B205" s="50" t="s">
        <v>194</v>
      </c>
      <c r="C205" s="42">
        <v>6</v>
      </c>
      <c r="D205" s="12"/>
      <c r="E205" s="11">
        <f t="shared" si="10"/>
        <v>0</v>
      </c>
      <c r="F205" s="13"/>
      <c r="G205" s="11">
        <f t="shared" si="8"/>
        <v>0</v>
      </c>
    </row>
    <row r="206" spans="1:7" x14ac:dyDescent="0.25">
      <c r="A206" s="11">
        <v>188</v>
      </c>
      <c r="B206" s="50" t="s">
        <v>195</v>
      </c>
      <c r="C206" s="42">
        <v>6</v>
      </c>
      <c r="D206" s="12"/>
      <c r="E206" s="11">
        <f t="shared" si="10"/>
        <v>0</v>
      </c>
      <c r="F206" s="13"/>
      <c r="G206" s="11">
        <f t="shared" si="8"/>
        <v>0</v>
      </c>
    </row>
    <row r="207" spans="1:7" x14ac:dyDescent="0.25">
      <c r="A207" s="11">
        <v>189</v>
      </c>
      <c r="B207" s="50" t="s">
        <v>196</v>
      </c>
      <c r="C207" s="42">
        <v>2</v>
      </c>
      <c r="D207" s="12"/>
      <c r="E207" s="11">
        <f t="shared" si="10"/>
        <v>0</v>
      </c>
      <c r="F207" s="13"/>
      <c r="G207" s="11">
        <f t="shared" si="8"/>
        <v>0</v>
      </c>
    </row>
    <row r="208" spans="1:7" x14ac:dyDescent="0.25">
      <c r="A208" s="11">
        <v>190</v>
      </c>
      <c r="B208" s="50" t="s">
        <v>197</v>
      </c>
      <c r="C208" s="42">
        <v>2</v>
      </c>
      <c r="D208" s="12"/>
      <c r="E208" s="11">
        <f t="shared" si="10"/>
        <v>0</v>
      </c>
      <c r="F208" s="13"/>
      <c r="G208" s="11">
        <f t="shared" si="8"/>
        <v>0</v>
      </c>
    </row>
    <row r="209" spans="1:7" x14ac:dyDescent="0.25">
      <c r="A209" s="11">
        <v>191</v>
      </c>
      <c r="B209" s="50" t="s">
        <v>198</v>
      </c>
      <c r="C209" s="42">
        <v>4</v>
      </c>
      <c r="D209" s="12"/>
      <c r="E209" s="11">
        <f t="shared" si="10"/>
        <v>0</v>
      </c>
      <c r="F209" s="13"/>
      <c r="G209" s="11">
        <f t="shared" si="8"/>
        <v>0</v>
      </c>
    </row>
    <row r="210" spans="1:7" x14ac:dyDescent="0.25">
      <c r="A210" s="11">
        <v>192</v>
      </c>
      <c r="B210" s="50" t="s">
        <v>199</v>
      </c>
      <c r="C210" s="42">
        <v>4</v>
      </c>
      <c r="D210" s="12"/>
      <c r="E210" s="11">
        <f t="shared" si="10"/>
        <v>0</v>
      </c>
      <c r="F210" s="13"/>
      <c r="G210" s="11">
        <f t="shared" si="8"/>
        <v>0</v>
      </c>
    </row>
    <row r="211" spans="1:7" x14ac:dyDescent="0.25">
      <c r="A211" s="11">
        <v>193</v>
      </c>
      <c r="B211" s="50" t="s">
        <v>200</v>
      </c>
      <c r="C211" s="42">
        <v>2</v>
      </c>
      <c r="D211" s="12"/>
      <c r="E211" s="11">
        <f t="shared" si="10"/>
        <v>0</v>
      </c>
      <c r="F211" s="13"/>
      <c r="G211" s="11">
        <f t="shared" si="8"/>
        <v>0</v>
      </c>
    </row>
    <row r="212" spans="1:7" x14ac:dyDescent="0.25">
      <c r="A212" s="11">
        <v>194</v>
      </c>
      <c r="B212" s="50" t="s">
        <v>201</v>
      </c>
      <c r="C212" s="42">
        <v>2</v>
      </c>
      <c r="D212" s="12"/>
      <c r="E212" s="11">
        <f t="shared" si="10"/>
        <v>0</v>
      </c>
      <c r="F212" s="13"/>
      <c r="G212" s="11">
        <f t="shared" si="8"/>
        <v>0</v>
      </c>
    </row>
    <row r="213" spans="1:7" x14ac:dyDescent="0.25">
      <c r="A213" s="11">
        <v>195</v>
      </c>
      <c r="B213" s="50" t="s">
        <v>202</v>
      </c>
      <c r="C213" s="42">
        <v>2</v>
      </c>
      <c r="D213" s="12"/>
      <c r="E213" s="11">
        <f t="shared" si="10"/>
        <v>0</v>
      </c>
      <c r="F213" s="13"/>
      <c r="G213" s="11">
        <f t="shared" si="8"/>
        <v>0</v>
      </c>
    </row>
    <row r="214" spans="1:7" x14ac:dyDescent="0.25">
      <c r="A214" s="11">
        <v>196</v>
      </c>
      <c r="B214" s="50" t="s">
        <v>203</v>
      </c>
      <c r="C214" s="42">
        <v>2</v>
      </c>
      <c r="D214" s="12"/>
      <c r="E214" s="11">
        <f t="shared" si="10"/>
        <v>0</v>
      </c>
      <c r="F214" s="13"/>
      <c r="G214" s="11">
        <f t="shared" si="8"/>
        <v>0</v>
      </c>
    </row>
    <row r="215" spans="1:7" x14ac:dyDescent="0.25">
      <c r="A215" s="11">
        <v>197</v>
      </c>
      <c r="B215" s="50" t="s">
        <v>204</v>
      </c>
      <c r="C215" s="42">
        <v>2</v>
      </c>
      <c r="D215" s="12"/>
      <c r="E215" s="11">
        <f t="shared" si="10"/>
        <v>0</v>
      </c>
      <c r="F215" s="13"/>
      <c r="G215" s="11">
        <f t="shared" si="8"/>
        <v>0</v>
      </c>
    </row>
    <row r="216" spans="1:7" x14ac:dyDescent="0.25">
      <c r="A216" s="11">
        <v>198</v>
      </c>
      <c r="B216" s="50" t="s">
        <v>205</v>
      </c>
      <c r="C216" s="42">
        <v>6</v>
      </c>
      <c r="D216" s="12"/>
      <c r="E216" s="11">
        <f t="shared" si="10"/>
        <v>0</v>
      </c>
      <c r="F216" s="13"/>
      <c r="G216" s="11">
        <f t="shared" si="8"/>
        <v>0</v>
      </c>
    </row>
    <row r="217" spans="1:7" x14ac:dyDescent="0.25">
      <c r="A217" s="11">
        <v>199</v>
      </c>
      <c r="B217" s="50" t="s">
        <v>206</v>
      </c>
      <c r="C217" s="42">
        <v>7</v>
      </c>
      <c r="D217" s="12"/>
      <c r="E217" s="11">
        <f t="shared" si="10"/>
        <v>0</v>
      </c>
      <c r="F217" s="13"/>
      <c r="G217" s="11">
        <f t="shared" si="8"/>
        <v>0</v>
      </c>
    </row>
    <row r="218" spans="1:7" x14ac:dyDescent="0.25">
      <c r="A218" s="11">
        <v>200</v>
      </c>
      <c r="B218" s="50" t="s">
        <v>207</v>
      </c>
      <c r="C218" s="42">
        <v>2</v>
      </c>
      <c r="D218" s="12"/>
      <c r="E218" s="11">
        <f t="shared" si="10"/>
        <v>0</v>
      </c>
      <c r="F218" s="13"/>
      <c r="G218" s="11">
        <f t="shared" si="8"/>
        <v>0</v>
      </c>
    </row>
    <row r="219" spans="1:7" x14ac:dyDescent="0.25">
      <c r="A219" s="11">
        <v>201</v>
      </c>
      <c r="B219" s="50" t="s">
        <v>208</v>
      </c>
      <c r="C219" s="42">
        <v>2</v>
      </c>
      <c r="D219" s="12"/>
      <c r="E219" s="11">
        <f t="shared" si="10"/>
        <v>0</v>
      </c>
      <c r="F219" s="13"/>
      <c r="G219" s="11">
        <f t="shared" si="8"/>
        <v>0</v>
      </c>
    </row>
    <row r="220" spans="1:7" x14ac:dyDescent="0.25">
      <c r="A220" s="11">
        <v>202</v>
      </c>
      <c r="B220" s="50" t="s">
        <v>209</v>
      </c>
      <c r="C220" s="42">
        <v>2</v>
      </c>
      <c r="D220" s="12"/>
      <c r="E220" s="11">
        <f t="shared" si="10"/>
        <v>0</v>
      </c>
      <c r="F220" s="13"/>
      <c r="G220" s="11">
        <f t="shared" si="8"/>
        <v>0</v>
      </c>
    </row>
    <row r="221" spans="1:7" x14ac:dyDescent="0.25">
      <c r="A221" s="11">
        <v>203</v>
      </c>
      <c r="B221" s="50" t="s">
        <v>210</v>
      </c>
      <c r="C221" s="42">
        <v>2</v>
      </c>
      <c r="D221" s="12"/>
      <c r="E221" s="11">
        <f t="shared" si="10"/>
        <v>0</v>
      </c>
      <c r="F221" s="13"/>
      <c r="G221" s="11">
        <f t="shared" si="8"/>
        <v>0</v>
      </c>
    </row>
    <row r="222" spans="1:7" x14ac:dyDescent="0.25">
      <c r="A222" s="11">
        <v>204</v>
      </c>
      <c r="B222" s="50" t="s">
        <v>211</v>
      </c>
      <c r="C222" s="42">
        <v>3</v>
      </c>
      <c r="D222" s="12"/>
      <c r="E222" s="11">
        <f t="shared" si="10"/>
        <v>0</v>
      </c>
      <c r="F222" s="13"/>
      <c r="G222" s="11">
        <f t="shared" si="8"/>
        <v>0</v>
      </c>
    </row>
    <row r="223" spans="1:7" x14ac:dyDescent="0.25">
      <c r="A223" s="11">
        <v>205</v>
      </c>
      <c r="B223" s="50" t="s">
        <v>212</v>
      </c>
      <c r="C223" s="42">
        <v>1</v>
      </c>
      <c r="D223" s="12"/>
      <c r="E223" s="11">
        <f t="shared" si="10"/>
        <v>0</v>
      </c>
      <c r="F223" s="13"/>
      <c r="G223" s="11">
        <f t="shared" si="8"/>
        <v>0</v>
      </c>
    </row>
    <row r="224" spans="1:7" x14ac:dyDescent="0.25">
      <c r="A224" s="11">
        <v>206</v>
      </c>
      <c r="B224" s="50" t="s">
        <v>213</v>
      </c>
      <c r="C224" s="42">
        <v>1</v>
      </c>
      <c r="D224" s="12"/>
      <c r="E224" s="11">
        <f t="shared" si="10"/>
        <v>0</v>
      </c>
      <c r="F224" s="13"/>
      <c r="G224" s="11">
        <f t="shared" si="8"/>
        <v>0</v>
      </c>
    </row>
    <row r="225" spans="1:7" x14ac:dyDescent="0.25">
      <c r="A225" s="11">
        <v>207</v>
      </c>
      <c r="B225" s="50" t="s">
        <v>214</v>
      </c>
      <c r="C225" s="42">
        <v>4</v>
      </c>
      <c r="D225" s="12"/>
      <c r="E225" s="11">
        <f t="shared" si="10"/>
        <v>0</v>
      </c>
      <c r="F225" s="13"/>
      <c r="G225" s="11">
        <f t="shared" si="8"/>
        <v>0</v>
      </c>
    </row>
    <row r="226" spans="1:7" x14ac:dyDescent="0.25">
      <c r="A226" s="11">
        <v>208</v>
      </c>
      <c r="B226" s="50" t="s">
        <v>215</v>
      </c>
      <c r="C226" s="42">
        <v>2</v>
      </c>
      <c r="D226" s="12"/>
      <c r="E226" s="11">
        <f t="shared" si="10"/>
        <v>0</v>
      </c>
      <c r="F226" s="13"/>
      <c r="G226" s="11">
        <f t="shared" si="8"/>
        <v>0</v>
      </c>
    </row>
    <row r="227" spans="1:7" x14ac:dyDescent="0.25">
      <c r="A227" s="11">
        <v>209</v>
      </c>
      <c r="B227" s="50" t="s">
        <v>216</v>
      </c>
      <c r="C227" s="42">
        <v>1</v>
      </c>
      <c r="D227" s="12"/>
      <c r="E227" s="11">
        <f t="shared" si="10"/>
        <v>0</v>
      </c>
      <c r="F227" s="13"/>
      <c r="G227" s="11">
        <f t="shared" si="8"/>
        <v>0</v>
      </c>
    </row>
    <row r="228" spans="1:7" x14ac:dyDescent="0.25">
      <c r="A228" s="11">
        <v>210</v>
      </c>
      <c r="B228" s="50" t="s">
        <v>217</v>
      </c>
      <c r="C228" s="42">
        <v>2</v>
      </c>
      <c r="D228" s="12"/>
      <c r="E228" s="11">
        <f t="shared" si="10"/>
        <v>0</v>
      </c>
      <c r="F228" s="13"/>
      <c r="G228" s="11">
        <f t="shared" si="8"/>
        <v>0</v>
      </c>
    </row>
    <row r="229" spans="1:7" x14ac:dyDescent="0.25">
      <c r="A229" s="11">
        <v>211</v>
      </c>
      <c r="B229" s="50" t="s">
        <v>218</v>
      </c>
      <c r="C229" s="42">
        <v>2</v>
      </c>
      <c r="D229" s="12"/>
      <c r="E229" s="11">
        <f t="shared" si="10"/>
        <v>0</v>
      </c>
      <c r="F229" s="13"/>
      <c r="G229" s="11">
        <f t="shared" si="8"/>
        <v>0</v>
      </c>
    </row>
    <row r="230" spans="1:7" x14ac:dyDescent="0.25">
      <c r="A230" s="11">
        <v>212</v>
      </c>
      <c r="B230" s="50" t="s">
        <v>219</v>
      </c>
      <c r="C230" s="42">
        <v>2</v>
      </c>
      <c r="D230" s="12"/>
      <c r="E230" s="11">
        <f t="shared" si="10"/>
        <v>0</v>
      </c>
      <c r="F230" s="13"/>
      <c r="G230" s="11">
        <f t="shared" si="8"/>
        <v>0</v>
      </c>
    </row>
    <row r="231" spans="1:7" x14ac:dyDescent="0.25">
      <c r="A231" s="11">
        <v>213</v>
      </c>
      <c r="B231" s="50" t="s">
        <v>220</v>
      </c>
      <c r="C231" s="42">
        <v>2</v>
      </c>
      <c r="D231" s="12"/>
      <c r="E231" s="11">
        <f t="shared" si="10"/>
        <v>0</v>
      </c>
      <c r="F231" s="13"/>
      <c r="G231" s="11">
        <f t="shared" si="8"/>
        <v>0</v>
      </c>
    </row>
    <row r="232" spans="1:7" x14ac:dyDescent="0.25">
      <c r="A232" s="11">
        <v>214</v>
      </c>
      <c r="B232" s="50" t="s">
        <v>221</v>
      </c>
      <c r="C232" s="42">
        <v>6</v>
      </c>
      <c r="D232" s="12"/>
      <c r="E232" s="11">
        <f t="shared" si="10"/>
        <v>0</v>
      </c>
      <c r="F232" s="13"/>
      <c r="G232" s="11">
        <f t="shared" si="8"/>
        <v>0</v>
      </c>
    </row>
    <row r="233" spans="1:7" x14ac:dyDescent="0.25">
      <c r="A233" s="11">
        <v>215</v>
      </c>
      <c r="B233" s="50" t="s">
        <v>222</v>
      </c>
      <c r="C233" s="42">
        <v>8</v>
      </c>
      <c r="D233" s="12"/>
      <c r="E233" s="11">
        <f t="shared" si="10"/>
        <v>0</v>
      </c>
      <c r="F233" s="13"/>
      <c r="G233" s="11">
        <f t="shared" si="8"/>
        <v>0</v>
      </c>
    </row>
    <row r="234" spans="1:7" x14ac:dyDescent="0.25">
      <c r="A234" s="11">
        <v>216</v>
      </c>
      <c r="B234" s="50" t="s">
        <v>223</v>
      </c>
      <c r="C234" s="42">
        <v>7</v>
      </c>
      <c r="D234" s="12"/>
      <c r="E234" s="11">
        <f t="shared" si="10"/>
        <v>0</v>
      </c>
      <c r="F234" s="13"/>
      <c r="G234" s="11">
        <f t="shared" ref="G234:G243" si="11">IF(F234="ZW",E234,E234+(E234*F234/100))</f>
        <v>0</v>
      </c>
    </row>
    <row r="235" spans="1:7" x14ac:dyDescent="0.25">
      <c r="A235" s="11">
        <v>217</v>
      </c>
      <c r="B235" s="50" t="s">
        <v>289</v>
      </c>
      <c r="C235" s="42">
        <v>10</v>
      </c>
      <c r="D235" s="12"/>
      <c r="E235" s="11">
        <f t="shared" ref="E235:E243" si="12">C235*D235</f>
        <v>0</v>
      </c>
      <c r="F235" s="13"/>
      <c r="G235" s="11">
        <f t="shared" si="11"/>
        <v>0</v>
      </c>
    </row>
    <row r="236" spans="1:7" x14ac:dyDescent="0.25">
      <c r="A236" s="11">
        <v>218</v>
      </c>
      <c r="B236" s="50" t="s">
        <v>290</v>
      </c>
      <c r="C236" s="42">
        <v>10</v>
      </c>
      <c r="D236" s="12"/>
      <c r="E236" s="11">
        <f t="shared" si="12"/>
        <v>0</v>
      </c>
      <c r="F236" s="13"/>
      <c r="G236" s="11">
        <f t="shared" si="11"/>
        <v>0</v>
      </c>
    </row>
    <row r="237" spans="1:7" x14ac:dyDescent="0.25">
      <c r="A237" s="11">
        <v>219</v>
      </c>
      <c r="B237" s="50" t="s">
        <v>224</v>
      </c>
      <c r="C237" s="42">
        <v>2</v>
      </c>
      <c r="D237" s="12"/>
      <c r="E237" s="11">
        <f t="shared" si="12"/>
        <v>0</v>
      </c>
      <c r="F237" s="13"/>
      <c r="G237" s="11">
        <f t="shared" si="11"/>
        <v>0</v>
      </c>
    </row>
    <row r="238" spans="1:7" x14ac:dyDescent="0.25">
      <c r="A238" s="11">
        <v>220</v>
      </c>
      <c r="B238" s="50" t="s">
        <v>225</v>
      </c>
      <c r="C238" s="42">
        <v>2</v>
      </c>
      <c r="D238" s="12"/>
      <c r="E238" s="11">
        <f t="shared" si="12"/>
        <v>0</v>
      </c>
      <c r="F238" s="13"/>
      <c r="G238" s="11">
        <f t="shared" si="11"/>
        <v>0</v>
      </c>
    </row>
    <row r="239" spans="1:7" x14ac:dyDescent="0.25">
      <c r="A239" s="11">
        <v>221</v>
      </c>
      <c r="B239" s="50" t="s">
        <v>226</v>
      </c>
      <c r="C239" s="42">
        <v>1</v>
      </c>
      <c r="D239" s="12"/>
      <c r="E239" s="11">
        <f t="shared" si="12"/>
        <v>0</v>
      </c>
      <c r="F239" s="13"/>
      <c r="G239" s="11">
        <f t="shared" si="11"/>
        <v>0</v>
      </c>
    </row>
    <row r="240" spans="1:7" x14ac:dyDescent="0.25">
      <c r="A240" s="11">
        <v>222</v>
      </c>
      <c r="B240" s="50" t="s">
        <v>227</v>
      </c>
      <c r="C240" s="42">
        <v>1</v>
      </c>
      <c r="D240" s="12"/>
      <c r="E240" s="11">
        <f t="shared" si="12"/>
        <v>0</v>
      </c>
      <c r="F240" s="13"/>
      <c r="G240" s="11">
        <f t="shared" si="11"/>
        <v>0</v>
      </c>
    </row>
    <row r="241" spans="1:7" x14ac:dyDescent="0.25">
      <c r="A241" s="11">
        <v>223</v>
      </c>
      <c r="B241" s="50" t="s">
        <v>228</v>
      </c>
      <c r="C241" s="42">
        <v>3</v>
      </c>
      <c r="D241" s="12"/>
      <c r="E241" s="11">
        <f t="shared" si="12"/>
        <v>0</v>
      </c>
      <c r="F241" s="13"/>
      <c r="G241" s="11">
        <f t="shared" si="11"/>
        <v>0</v>
      </c>
    </row>
    <row r="242" spans="1:7" ht="15.75" customHeight="1" x14ac:dyDescent="0.25">
      <c r="A242" s="11">
        <v>224</v>
      </c>
      <c r="B242" s="51" t="s">
        <v>284</v>
      </c>
      <c r="C242" s="42">
        <v>3</v>
      </c>
      <c r="D242" s="18"/>
      <c r="E242" s="11">
        <f t="shared" si="12"/>
        <v>0</v>
      </c>
      <c r="F242" s="19"/>
      <c r="G242" s="17">
        <f t="shared" si="11"/>
        <v>0</v>
      </c>
    </row>
    <row r="243" spans="1:7" ht="27.75" customHeight="1" x14ac:dyDescent="0.25">
      <c r="A243" s="11">
        <v>225</v>
      </c>
      <c r="B243" s="51" t="s">
        <v>229</v>
      </c>
      <c r="C243" s="42">
        <v>12</v>
      </c>
      <c r="D243" s="18"/>
      <c r="E243" s="11">
        <f t="shared" si="12"/>
        <v>0</v>
      </c>
      <c r="F243" s="19"/>
      <c r="G243" s="17">
        <f t="shared" si="11"/>
        <v>0</v>
      </c>
    </row>
    <row r="244" spans="1:7" x14ac:dyDescent="0.25">
      <c r="A244" s="8"/>
      <c r="B244" s="9" t="s">
        <v>230</v>
      </c>
      <c r="C244" s="8"/>
      <c r="D244" s="16"/>
      <c r="E244" s="23"/>
      <c r="F244" s="10"/>
      <c r="G244" s="8"/>
    </row>
    <row r="245" spans="1:7" x14ac:dyDescent="0.25">
      <c r="A245" s="24">
        <v>226</v>
      </c>
      <c r="B245" s="52" t="s">
        <v>231</v>
      </c>
      <c r="C245" s="45">
        <v>5</v>
      </c>
      <c r="D245" s="25"/>
      <c r="E245" s="11">
        <f t="shared" ref="E245:E272" si="13">C245*D245</f>
        <v>0</v>
      </c>
      <c r="F245" s="26"/>
      <c r="G245" s="24">
        <f t="shared" ref="G245:G272" si="14">IF(F245="ZW",E245,E245+(E245*F245/100))</f>
        <v>0</v>
      </c>
    </row>
    <row r="246" spans="1:7" ht="17.25" customHeight="1" x14ac:dyDescent="0.25">
      <c r="A246" s="24">
        <v>227</v>
      </c>
      <c r="B246" s="52" t="s">
        <v>232</v>
      </c>
      <c r="C246" s="45">
        <v>5</v>
      </c>
      <c r="D246" s="25"/>
      <c r="E246" s="11">
        <f t="shared" si="13"/>
        <v>0</v>
      </c>
      <c r="F246" s="26"/>
      <c r="G246" s="24">
        <f t="shared" si="14"/>
        <v>0</v>
      </c>
    </row>
    <row r="247" spans="1:7" ht="17.25" customHeight="1" x14ac:dyDescent="0.25">
      <c r="A247" s="24">
        <v>228</v>
      </c>
      <c r="B247" s="52" t="s">
        <v>233</v>
      </c>
      <c r="C247" s="45">
        <v>5</v>
      </c>
      <c r="D247" s="25"/>
      <c r="E247" s="11">
        <f t="shared" si="13"/>
        <v>0</v>
      </c>
      <c r="F247" s="26"/>
      <c r="G247" s="24">
        <f t="shared" si="14"/>
        <v>0</v>
      </c>
    </row>
    <row r="248" spans="1:7" ht="17.25" customHeight="1" x14ac:dyDescent="0.25">
      <c r="A248" s="24">
        <v>229</v>
      </c>
      <c r="B248" s="53" t="s">
        <v>285</v>
      </c>
      <c r="C248" s="45">
        <v>3</v>
      </c>
      <c r="D248" s="25"/>
      <c r="E248" s="11">
        <f t="shared" si="13"/>
        <v>0</v>
      </c>
      <c r="F248" s="26"/>
      <c r="G248" s="24">
        <f t="shared" si="14"/>
        <v>0</v>
      </c>
    </row>
    <row r="249" spans="1:7" ht="17.25" customHeight="1" x14ac:dyDescent="0.25">
      <c r="A249" s="24">
        <v>230</v>
      </c>
      <c r="B249" s="52" t="s">
        <v>234</v>
      </c>
      <c r="C249" s="45">
        <v>3</v>
      </c>
      <c r="D249" s="25"/>
      <c r="E249" s="11">
        <f t="shared" si="13"/>
        <v>0</v>
      </c>
      <c r="F249" s="26"/>
      <c r="G249" s="24">
        <f t="shared" si="14"/>
        <v>0</v>
      </c>
    </row>
    <row r="250" spans="1:7" ht="17.25" customHeight="1" x14ac:dyDescent="0.25">
      <c r="A250" s="24">
        <v>231</v>
      </c>
      <c r="B250" s="53" t="s">
        <v>286</v>
      </c>
      <c r="C250" s="45">
        <v>5</v>
      </c>
      <c r="D250" s="25"/>
      <c r="E250" s="11">
        <f t="shared" si="13"/>
        <v>0</v>
      </c>
      <c r="F250" s="26"/>
      <c r="G250" s="24">
        <f t="shared" si="14"/>
        <v>0</v>
      </c>
    </row>
    <row r="251" spans="1:7" x14ac:dyDescent="0.25">
      <c r="A251" s="24">
        <v>232</v>
      </c>
      <c r="B251" s="52" t="s">
        <v>235</v>
      </c>
      <c r="C251" s="45">
        <v>3</v>
      </c>
      <c r="D251" s="25"/>
      <c r="E251" s="11">
        <f t="shared" si="13"/>
        <v>0</v>
      </c>
      <c r="F251" s="26"/>
      <c r="G251" s="24">
        <f t="shared" si="14"/>
        <v>0</v>
      </c>
    </row>
    <row r="252" spans="1:7" x14ac:dyDescent="0.25">
      <c r="A252" s="24">
        <v>233</v>
      </c>
      <c r="B252" s="52" t="s">
        <v>236</v>
      </c>
      <c r="C252" s="45">
        <v>10</v>
      </c>
      <c r="D252" s="25"/>
      <c r="E252" s="11">
        <f t="shared" si="13"/>
        <v>0</v>
      </c>
      <c r="F252" s="26"/>
      <c r="G252" s="24">
        <f t="shared" si="14"/>
        <v>0</v>
      </c>
    </row>
    <row r="253" spans="1:7" ht="30" x14ac:dyDescent="0.25">
      <c r="A253" s="24">
        <v>234</v>
      </c>
      <c r="B253" s="53" t="s">
        <v>237</v>
      </c>
      <c r="C253" s="45">
        <v>10</v>
      </c>
      <c r="D253" s="28"/>
      <c r="E253" s="11">
        <f t="shared" si="13"/>
        <v>0</v>
      </c>
      <c r="F253" s="29"/>
      <c r="G253" s="27">
        <f t="shared" si="14"/>
        <v>0</v>
      </c>
    </row>
    <row r="254" spans="1:7" x14ac:dyDescent="0.25">
      <c r="A254" s="24">
        <v>235</v>
      </c>
      <c r="B254" s="52" t="s">
        <v>238</v>
      </c>
      <c r="C254" s="45">
        <v>2</v>
      </c>
      <c r="D254" s="25"/>
      <c r="E254" s="11">
        <f t="shared" si="13"/>
        <v>0</v>
      </c>
      <c r="F254" s="26"/>
      <c r="G254" s="24">
        <f t="shared" si="14"/>
        <v>0</v>
      </c>
    </row>
    <row r="255" spans="1:7" x14ac:dyDescent="0.25">
      <c r="A255" s="24">
        <v>236</v>
      </c>
      <c r="B255" s="52" t="s">
        <v>239</v>
      </c>
      <c r="C255" s="45">
        <v>1</v>
      </c>
      <c r="D255" s="25"/>
      <c r="E255" s="11">
        <f t="shared" si="13"/>
        <v>0</v>
      </c>
      <c r="F255" s="26"/>
      <c r="G255" s="24">
        <f t="shared" si="14"/>
        <v>0</v>
      </c>
    </row>
    <row r="256" spans="1:7" x14ac:dyDescent="0.25">
      <c r="A256" s="24">
        <v>237</v>
      </c>
      <c r="B256" s="52" t="s">
        <v>240</v>
      </c>
      <c r="C256" s="45">
        <v>3</v>
      </c>
      <c r="D256" s="25"/>
      <c r="E256" s="11">
        <f t="shared" si="13"/>
        <v>0</v>
      </c>
      <c r="F256" s="26"/>
      <c r="G256" s="24">
        <f t="shared" si="14"/>
        <v>0</v>
      </c>
    </row>
    <row r="257" spans="1:7" x14ac:dyDescent="0.25">
      <c r="A257" s="24">
        <v>238</v>
      </c>
      <c r="B257" s="52" t="s">
        <v>241</v>
      </c>
      <c r="C257" s="45">
        <v>2</v>
      </c>
      <c r="D257" s="25"/>
      <c r="E257" s="11">
        <f t="shared" si="13"/>
        <v>0</v>
      </c>
      <c r="F257" s="26"/>
      <c r="G257" s="24">
        <f t="shared" si="14"/>
        <v>0</v>
      </c>
    </row>
    <row r="258" spans="1:7" x14ac:dyDescent="0.25">
      <c r="A258" s="24">
        <v>239</v>
      </c>
      <c r="B258" s="52" t="s">
        <v>242</v>
      </c>
      <c r="C258" s="45">
        <v>2</v>
      </c>
      <c r="D258" s="25"/>
      <c r="E258" s="11">
        <f t="shared" si="13"/>
        <v>0</v>
      </c>
      <c r="F258" s="26"/>
      <c r="G258" s="24">
        <f t="shared" si="14"/>
        <v>0</v>
      </c>
    </row>
    <row r="259" spans="1:7" x14ac:dyDescent="0.25">
      <c r="A259" s="24">
        <v>240</v>
      </c>
      <c r="B259" s="52" t="s">
        <v>288</v>
      </c>
      <c r="C259" s="45">
        <v>2</v>
      </c>
      <c r="D259" s="25"/>
      <c r="E259" s="11">
        <f t="shared" si="13"/>
        <v>0</v>
      </c>
      <c r="F259" s="26"/>
      <c r="G259" s="24">
        <f t="shared" si="14"/>
        <v>0</v>
      </c>
    </row>
    <row r="260" spans="1:7" x14ac:dyDescent="0.25">
      <c r="A260" s="24">
        <v>241</v>
      </c>
      <c r="B260" s="52" t="s">
        <v>243</v>
      </c>
      <c r="C260" s="45">
        <v>1</v>
      </c>
      <c r="D260" s="25"/>
      <c r="E260" s="11">
        <f t="shared" si="13"/>
        <v>0</v>
      </c>
      <c r="F260" s="26"/>
      <c r="G260" s="24">
        <f t="shared" si="14"/>
        <v>0</v>
      </c>
    </row>
    <row r="261" spans="1:7" x14ac:dyDescent="0.25">
      <c r="A261" s="24">
        <v>242</v>
      </c>
      <c r="B261" s="52" t="s">
        <v>244</v>
      </c>
      <c r="C261" s="45">
        <v>1</v>
      </c>
      <c r="D261" s="25"/>
      <c r="E261" s="11">
        <f t="shared" si="13"/>
        <v>0</v>
      </c>
      <c r="F261" s="26"/>
      <c r="G261" s="24">
        <f t="shared" si="14"/>
        <v>0</v>
      </c>
    </row>
    <row r="262" spans="1:7" x14ac:dyDescent="0.25">
      <c r="A262" s="24">
        <v>243</v>
      </c>
      <c r="B262" s="52" t="s">
        <v>245</v>
      </c>
      <c r="C262" s="45">
        <v>1</v>
      </c>
      <c r="D262" s="25"/>
      <c r="E262" s="11">
        <f t="shared" si="13"/>
        <v>0</v>
      </c>
      <c r="F262" s="26"/>
      <c r="G262" s="24">
        <f t="shared" si="14"/>
        <v>0</v>
      </c>
    </row>
    <row r="263" spans="1:7" x14ac:dyDescent="0.25">
      <c r="A263" s="24">
        <v>244</v>
      </c>
      <c r="B263" s="52" t="s">
        <v>246</v>
      </c>
      <c r="C263" s="45">
        <v>2</v>
      </c>
      <c r="D263" s="25"/>
      <c r="E263" s="11">
        <f t="shared" si="13"/>
        <v>0</v>
      </c>
      <c r="F263" s="26"/>
      <c r="G263" s="24">
        <f t="shared" si="14"/>
        <v>0</v>
      </c>
    </row>
    <row r="264" spans="1:7" x14ac:dyDescent="0.25">
      <c r="A264" s="24">
        <v>245</v>
      </c>
      <c r="B264" s="52" t="s">
        <v>247</v>
      </c>
      <c r="C264" s="45">
        <v>1</v>
      </c>
      <c r="D264" s="25"/>
      <c r="E264" s="11">
        <f t="shared" si="13"/>
        <v>0</v>
      </c>
      <c r="F264" s="26"/>
      <c r="G264" s="24">
        <f t="shared" si="14"/>
        <v>0</v>
      </c>
    </row>
    <row r="265" spans="1:7" x14ac:dyDescent="0.25">
      <c r="A265" s="24">
        <v>246</v>
      </c>
      <c r="B265" s="52" t="s">
        <v>248</v>
      </c>
      <c r="C265" s="45">
        <v>2</v>
      </c>
      <c r="D265" s="25"/>
      <c r="E265" s="11">
        <f t="shared" si="13"/>
        <v>0</v>
      </c>
      <c r="F265" s="26"/>
      <c r="G265" s="24">
        <f t="shared" si="14"/>
        <v>0</v>
      </c>
    </row>
    <row r="266" spans="1:7" x14ac:dyDescent="0.25">
      <c r="A266" s="24">
        <v>247</v>
      </c>
      <c r="B266" s="52" t="s">
        <v>249</v>
      </c>
      <c r="C266" s="45">
        <v>1</v>
      </c>
      <c r="D266" s="25"/>
      <c r="E266" s="11">
        <f t="shared" si="13"/>
        <v>0</v>
      </c>
      <c r="F266" s="26"/>
      <c r="G266" s="24">
        <f t="shared" si="14"/>
        <v>0</v>
      </c>
    </row>
    <row r="267" spans="1:7" x14ac:dyDescent="0.25">
      <c r="A267" s="24">
        <v>248</v>
      </c>
      <c r="B267" s="52" t="s">
        <v>250</v>
      </c>
      <c r="C267" s="45">
        <v>1</v>
      </c>
      <c r="D267" s="25"/>
      <c r="E267" s="11">
        <f t="shared" si="13"/>
        <v>0</v>
      </c>
      <c r="F267" s="26"/>
      <c r="G267" s="24">
        <f t="shared" si="14"/>
        <v>0</v>
      </c>
    </row>
    <row r="268" spans="1:7" x14ac:dyDescent="0.25">
      <c r="A268" s="24">
        <v>249</v>
      </c>
      <c r="B268" s="52" t="s">
        <v>251</v>
      </c>
      <c r="C268" s="45">
        <v>2</v>
      </c>
      <c r="D268" s="25"/>
      <c r="E268" s="11">
        <f t="shared" si="13"/>
        <v>0</v>
      </c>
      <c r="F268" s="26"/>
      <c r="G268" s="24">
        <f t="shared" si="14"/>
        <v>0</v>
      </c>
    </row>
    <row r="269" spans="1:7" x14ac:dyDescent="0.25">
      <c r="A269" s="24">
        <v>250</v>
      </c>
      <c r="B269" s="52" t="s">
        <v>252</v>
      </c>
      <c r="C269" s="45">
        <v>4</v>
      </c>
      <c r="D269" s="25"/>
      <c r="E269" s="11">
        <f t="shared" si="13"/>
        <v>0</v>
      </c>
      <c r="F269" s="26"/>
      <c r="G269" s="24">
        <f t="shared" si="14"/>
        <v>0</v>
      </c>
    </row>
    <row r="270" spans="1:7" x14ac:dyDescent="0.25">
      <c r="A270" s="24">
        <v>251</v>
      </c>
      <c r="B270" s="52" t="s">
        <v>253</v>
      </c>
      <c r="C270" s="45">
        <v>1</v>
      </c>
      <c r="D270" s="25"/>
      <c r="E270" s="11">
        <f t="shared" si="13"/>
        <v>0</v>
      </c>
      <c r="F270" s="26"/>
      <c r="G270" s="24">
        <f t="shared" si="14"/>
        <v>0</v>
      </c>
    </row>
    <row r="271" spans="1:7" x14ac:dyDescent="0.25">
      <c r="A271" s="24">
        <v>252</v>
      </c>
      <c r="B271" s="52" t="s">
        <v>254</v>
      </c>
      <c r="C271" s="45">
        <v>1</v>
      </c>
      <c r="D271" s="25"/>
      <c r="E271" s="11">
        <f t="shared" si="13"/>
        <v>0</v>
      </c>
      <c r="F271" s="26"/>
      <c r="G271" s="24">
        <f t="shared" si="14"/>
        <v>0</v>
      </c>
    </row>
    <row r="272" spans="1:7" x14ac:dyDescent="0.25">
      <c r="A272" s="24">
        <v>253</v>
      </c>
      <c r="B272" s="52" t="s">
        <v>255</v>
      </c>
      <c r="C272" s="45">
        <v>1</v>
      </c>
      <c r="D272" s="25"/>
      <c r="E272" s="11">
        <f t="shared" si="13"/>
        <v>0</v>
      </c>
      <c r="F272" s="26"/>
      <c r="G272" s="24">
        <f t="shared" si="14"/>
        <v>0</v>
      </c>
    </row>
    <row r="273" spans="1:20" ht="15.75" x14ac:dyDescent="0.25">
      <c r="A273" s="8"/>
      <c r="B273" s="30" t="s">
        <v>256</v>
      </c>
      <c r="C273" s="8"/>
      <c r="D273" s="31"/>
      <c r="E273" s="8"/>
      <c r="F273" s="32"/>
      <c r="G273" s="33"/>
    </row>
    <row r="274" spans="1:20" ht="15" customHeight="1" x14ac:dyDescent="0.25">
      <c r="A274" s="24">
        <v>254</v>
      </c>
      <c r="B274" s="50" t="s">
        <v>257</v>
      </c>
      <c r="C274" s="43">
        <v>30</v>
      </c>
      <c r="D274" s="34"/>
      <c r="E274" s="11">
        <f t="shared" ref="E274:E288" si="15">C274*D274</f>
        <v>0</v>
      </c>
      <c r="F274" s="35"/>
      <c r="G274" s="24">
        <f t="shared" ref="G274:G288" si="16">IF(F274="ZW",E274,E274+(E274*F274/100))</f>
        <v>0</v>
      </c>
      <c r="T274" s="36"/>
    </row>
    <row r="275" spans="1:20" x14ac:dyDescent="0.25">
      <c r="A275" s="24">
        <v>255</v>
      </c>
      <c r="B275" s="50" t="s">
        <v>258</v>
      </c>
      <c r="C275" s="42">
        <v>70</v>
      </c>
      <c r="D275" s="34"/>
      <c r="E275" s="11">
        <f t="shared" si="15"/>
        <v>0</v>
      </c>
      <c r="F275" s="35"/>
      <c r="G275" s="24">
        <f t="shared" si="16"/>
        <v>0</v>
      </c>
    </row>
    <row r="276" spans="1:20" x14ac:dyDescent="0.25">
      <c r="A276" s="24">
        <v>256</v>
      </c>
      <c r="B276" s="50" t="s">
        <v>259</v>
      </c>
      <c r="C276" s="42">
        <v>10</v>
      </c>
      <c r="D276" s="34"/>
      <c r="E276" s="11">
        <f t="shared" si="15"/>
        <v>0</v>
      </c>
      <c r="F276" s="35"/>
      <c r="G276" s="24">
        <f t="shared" si="16"/>
        <v>0</v>
      </c>
    </row>
    <row r="277" spans="1:20" ht="17.850000000000001" customHeight="1" x14ac:dyDescent="0.25">
      <c r="A277" s="24">
        <v>257</v>
      </c>
      <c r="B277" s="50" t="s">
        <v>260</v>
      </c>
      <c r="C277" s="43">
        <v>20</v>
      </c>
      <c r="D277" s="34"/>
      <c r="E277" s="11">
        <f t="shared" si="15"/>
        <v>0</v>
      </c>
      <c r="F277" s="35"/>
      <c r="G277" s="24">
        <f t="shared" si="16"/>
        <v>0</v>
      </c>
    </row>
    <row r="278" spans="1:20" x14ac:dyDescent="0.25">
      <c r="A278" s="24">
        <v>258</v>
      </c>
      <c r="B278" s="50" t="s">
        <v>261</v>
      </c>
      <c r="C278" s="42">
        <v>20</v>
      </c>
      <c r="D278" s="34"/>
      <c r="E278" s="11">
        <f t="shared" si="15"/>
        <v>0</v>
      </c>
      <c r="F278" s="35"/>
      <c r="G278" s="24">
        <f t="shared" si="16"/>
        <v>0</v>
      </c>
    </row>
    <row r="279" spans="1:20" x14ac:dyDescent="0.25">
      <c r="A279" s="24">
        <v>259</v>
      </c>
      <c r="B279" s="50" t="s">
        <v>262</v>
      </c>
      <c r="C279" s="42">
        <v>5</v>
      </c>
      <c r="D279" s="34"/>
      <c r="E279" s="11">
        <f t="shared" si="15"/>
        <v>0</v>
      </c>
      <c r="F279" s="35"/>
      <c r="G279" s="24">
        <f t="shared" si="16"/>
        <v>0</v>
      </c>
    </row>
    <row r="280" spans="1:20" x14ac:dyDescent="0.25">
      <c r="A280" s="24">
        <v>260</v>
      </c>
      <c r="B280" s="50" t="s">
        <v>263</v>
      </c>
      <c r="C280" s="42">
        <v>5</v>
      </c>
      <c r="D280" s="34"/>
      <c r="E280" s="11">
        <f t="shared" si="15"/>
        <v>0</v>
      </c>
      <c r="F280" s="35"/>
      <c r="G280" s="24">
        <f t="shared" si="16"/>
        <v>0</v>
      </c>
    </row>
    <row r="281" spans="1:20" x14ac:dyDescent="0.25">
      <c r="A281" s="24">
        <v>261</v>
      </c>
      <c r="B281" s="50" t="s">
        <v>264</v>
      </c>
      <c r="C281" s="42">
        <v>2</v>
      </c>
      <c r="D281" s="34"/>
      <c r="E281" s="11">
        <f t="shared" si="15"/>
        <v>0</v>
      </c>
      <c r="F281" s="35"/>
      <c r="G281" s="24">
        <f t="shared" si="16"/>
        <v>0</v>
      </c>
    </row>
    <row r="282" spans="1:20" x14ac:dyDescent="0.25">
      <c r="A282" s="24">
        <v>262</v>
      </c>
      <c r="B282" s="50" t="s">
        <v>265</v>
      </c>
      <c r="C282" s="42">
        <v>4</v>
      </c>
      <c r="D282" s="34"/>
      <c r="E282" s="11">
        <f t="shared" si="15"/>
        <v>0</v>
      </c>
      <c r="F282" s="35"/>
      <c r="G282" s="24">
        <f t="shared" si="16"/>
        <v>0</v>
      </c>
    </row>
    <row r="283" spans="1:20" x14ac:dyDescent="0.25">
      <c r="A283" s="24">
        <v>263</v>
      </c>
      <c r="B283" s="50" t="s">
        <v>266</v>
      </c>
      <c r="C283" s="42">
        <v>20</v>
      </c>
      <c r="D283" s="34"/>
      <c r="E283" s="11">
        <f t="shared" si="15"/>
        <v>0</v>
      </c>
      <c r="F283" s="35"/>
      <c r="G283" s="24">
        <f t="shared" si="16"/>
        <v>0</v>
      </c>
    </row>
    <row r="284" spans="1:20" x14ac:dyDescent="0.25">
      <c r="A284" s="24">
        <v>264</v>
      </c>
      <c r="B284" s="50" t="s">
        <v>267</v>
      </c>
      <c r="C284" s="42">
        <v>20</v>
      </c>
      <c r="D284" s="37"/>
      <c r="E284" s="11">
        <f t="shared" si="15"/>
        <v>0</v>
      </c>
      <c r="F284" s="38"/>
      <c r="G284" s="27">
        <f t="shared" si="16"/>
        <v>0</v>
      </c>
    </row>
    <row r="285" spans="1:20" x14ac:dyDescent="0.25">
      <c r="A285" s="24">
        <v>265</v>
      </c>
      <c r="B285" s="50" t="s">
        <v>268</v>
      </c>
      <c r="C285" s="42">
        <v>80</v>
      </c>
      <c r="D285" s="37"/>
      <c r="E285" s="11">
        <f t="shared" si="15"/>
        <v>0</v>
      </c>
      <c r="F285" s="38"/>
      <c r="G285" s="27">
        <f t="shared" si="16"/>
        <v>0</v>
      </c>
    </row>
    <row r="286" spans="1:20" x14ac:dyDescent="0.25">
      <c r="A286" s="24">
        <v>266</v>
      </c>
      <c r="B286" s="50" t="s">
        <v>269</v>
      </c>
      <c r="C286" s="42">
        <v>5</v>
      </c>
      <c r="D286" s="37"/>
      <c r="E286" s="11">
        <f t="shared" si="15"/>
        <v>0</v>
      </c>
      <c r="F286" s="38"/>
      <c r="G286" s="27">
        <f t="shared" si="16"/>
        <v>0</v>
      </c>
    </row>
    <row r="287" spans="1:20" x14ac:dyDescent="0.25">
      <c r="A287" s="24">
        <v>267</v>
      </c>
      <c r="B287" s="50" t="s">
        <v>270</v>
      </c>
      <c r="C287" s="42">
        <v>4</v>
      </c>
      <c r="D287" s="37"/>
      <c r="E287" s="11">
        <f t="shared" si="15"/>
        <v>0</v>
      </c>
      <c r="F287" s="38"/>
      <c r="G287" s="27">
        <f t="shared" si="16"/>
        <v>0</v>
      </c>
    </row>
    <row r="288" spans="1:20" x14ac:dyDescent="0.25">
      <c r="A288" s="24">
        <v>268</v>
      </c>
      <c r="B288" s="50" t="s">
        <v>271</v>
      </c>
      <c r="C288" s="42">
        <v>40</v>
      </c>
      <c r="D288" s="37"/>
      <c r="E288" s="11">
        <f t="shared" si="15"/>
        <v>0</v>
      </c>
      <c r="F288" s="38"/>
      <c r="G288" s="27">
        <f t="shared" si="16"/>
        <v>0</v>
      </c>
    </row>
    <row r="289" spans="4:7" x14ac:dyDescent="0.25">
      <c r="D289" s="39" t="s">
        <v>272</v>
      </c>
      <c r="E289" s="40">
        <f>SUM(E16:E288)</f>
        <v>0</v>
      </c>
      <c r="F289" s="41"/>
      <c r="G289" s="40">
        <f>SUM(G16:G288)</f>
        <v>0</v>
      </c>
    </row>
    <row r="294" spans="4:7" x14ac:dyDescent="0.25">
      <c r="F294" s="7"/>
    </row>
    <row r="295" spans="4:7" x14ac:dyDescent="0.25">
      <c r="F295" s="7"/>
    </row>
  </sheetData>
  <sheetProtection algorithmName="SHA-512" hashValue="0EToIJhHEZDn4OLBJdfLvAjO4kDKEC2yVpYyQk3QOKKlyXWbHqpiEYJWgyE6IVfRPjSfRlNLhrMlm4hYtDX8XA==" saltValue="8JjDSAcAHFerZdPBNsTs4A==" spinCount="100000" sheet="1" objects="1" scenarios="1"/>
  <mergeCells count="8">
    <mergeCell ref="B2:H2"/>
    <mergeCell ref="B13:H13"/>
    <mergeCell ref="A3:G3"/>
    <mergeCell ref="C5:G5"/>
    <mergeCell ref="C7:G7"/>
    <mergeCell ref="C9:G9"/>
    <mergeCell ref="C11:D11"/>
    <mergeCell ref="F11:G11"/>
  </mergeCells>
  <dataValidations count="1">
    <dataValidation type="list" allowBlank="1" showInputMessage="1" showErrorMessage="1" sqref="F16:F20 F22:F35 F37:F40 F42:F243 F245:F272 F274:F288">
      <formula1>"23,8,ZW"</formula1>
      <formula2>0</formula2>
    </dataValidation>
  </dataValidations>
  <pageMargins left="0.25" right="0.25" top="0.75" bottom="0.75" header="0.511811023622047" footer="0.511811023622047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Telega</dc:creator>
  <dc:description/>
  <cp:lastModifiedBy>Marta Telega</cp:lastModifiedBy>
  <cp:revision>16</cp:revision>
  <cp:lastPrinted>2023-10-31T11:29:10Z</cp:lastPrinted>
  <dcterms:created xsi:type="dcterms:W3CDTF">2023-10-31T10:59:45Z</dcterms:created>
  <dcterms:modified xsi:type="dcterms:W3CDTF">2024-10-25T08:48:36Z</dcterms:modified>
  <dc:language>pl-PL</dc:language>
</cp:coreProperties>
</file>