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80\zamówienia\2024\Apteka\ZP.220.14.24 Leki i programy\Dla oferenta\"/>
    </mc:Choice>
  </mc:AlternateContent>
  <bookViews>
    <workbookView xWindow="0" yWindow="0" windowWidth="26715" windowHeight="1152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C46" i="1"/>
</calcChain>
</file>

<file path=xl/sharedStrings.xml><?xml version="1.0" encoding="utf-8"?>
<sst xmlns="http://schemas.openxmlformats.org/spreadsheetml/2006/main" count="10" uniqueCount="10">
  <si>
    <t>Podsumowanie wartości zadań w przetargu</t>
  </si>
  <si>
    <t>na dostawę leków stosowanych w programach</t>
  </si>
  <si>
    <t>lekowych i chemioterapii nowotworów</t>
  </si>
  <si>
    <t>Numer zadania</t>
  </si>
  <si>
    <t>Wartość netto</t>
  </si>
  <si>
    <t>Wartość brutto</t>
  </si>
  <si>
    <t>RAZEM</t>
  </si>
  <si>
    <t>Środki jakie Zamawiający zamierza przeznaczyć na realizację zamówienia</t>
  </si>
  <si>
    <t>DATA 07.02.2024 r.</t>
  </si>
  <si>
    <t xml:space="preserve">Znak sprawy ZP/220/14/24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</si>
</sst>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4"/>
      <color rgb="FF0070C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44" fontId="0" fillId="0" borderId="1" xfId="0" applyNumberForma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/>
    <xf numFmtId="44" fontId="4" fillId="0" borderId="1" xfId="0" applyNumberFormat="1" applyFont="1" applyBorder="1"/>
    <xf numFmtId="44" fontId="0" fillId="0" borderId="1" xfId="0" applyNumberFormat="1" applyFont="1" applyBorder="1"/>
    <xf numFmtId="0" fontId="1" fillId="0" borderId="0" xfId="0" applyFont="1"/>
    <xf numFmtId="44" fontId="5" fillId="0" borderId="1" xfId="0" applyNumberFormat="1" applyFont="1" applyBorder="1"/>
    <xf numFmtId="164" fontId="6" fillId="0" borderId="1" xfId="1" applyNumberFormat="1" applyFont="1" applyBorder="1" applyAlignment="1">
      <alignment vertical="center"/>
    </xf>
    <xf numFmtId="0" fontId="0" fillId="0" borderId="0" xfId="0" applyAlignment="1"/>
    <xf numFmtId="0" fontId="7" fillId="0" borderId="0" xfId="0" applyFont="1" applyAlignment="1"/>
    <xf numFmtId="0" fontId="4" fillId="0" borderId="0" xfId="0" applyFont="1" applyAlignment="1"/>
  </cellXfs>
  <cellStyles count="2">
    <cellStyle name="Normalny" xfId="0" builtinId="0"/>
    <cellStyle name="Normalny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46"/>
  <sheetViews>
    <sheetView tabSelected="1" workbookViewId="0">
      <selection activeCell="D6" sqref="D6"/>
    </sheetView>
  </sheetViews>
  <sheetFormatPr defaultRowHeight="15" x14ac:dyDescent="0.25"/>
  <cols>
    <col min="1" max="1" width="4.140625" customWidth="1"/>
    <col min="2" max="2" width="9.5703125" customWidth="1"/>
    <col min="3" max="3" width="16.85546875" customWidth="1"/>
    <col min="4" max="4" width="18.42578125" customWidth="1"/>
  </cols>
  <sheetData>
    <row r="5" spans="1:10" ht="15.75" x14ac:dyDescent="0.25">
      <c r="A5" s="13" t="s">
        <v>9</v>
      </c>
      <c r="B5" s="13"/>
      <c r="C5" s="13"/>
      <c r="D5" s="13"/>
      <c r="E5" s="13"/>
      <c r="F5" s="13"/>
      <c r="G5" s="13"/>
      <c r="H5" s="13"/>
    </row>
    <row r="6" spans="1:10" x14ac:dyDescent="0.25">
      <c r="D6" t="s">
        <v>8</v>
      </c>
    </row>
    <row r="9" spans="1:10" ht="18.75" x14ac:dyDescent="0.3">
      <c r="A9" s="12" t="s">
        <v>7</v>
      </c>
      <c r="B9" s="12"/>
      <c r="C9" s="12"/>
      <c r="D9" s="12"/>
      <c r="E9" s="12"/>
      <c r="F9" s="12"/>
      <c r="G9" s="11"/>
      <c r="H9" s="11"/>
      <c r="I9" s="11"/>
      <c r="J9" s="11"/>
    </row>
    <row r="11" spans="1:10" x14ac:dyDescent="0.25">
      <c r="A11" s="8" t="s">
        <v>0</v>
      </c>
      <c r="B11" s="8"/>
      <c r="C11" s="8"/>
      <c r="D11" s="8"/>
    </row>
    <row r="12" spans="1:10" x14ac:dyDescent="0.25">
      <c r="A12" s="8" t="s">
        <v>1</v>
      </c>
      <c r="B12" s="8"/>
      <c r="C12" s="8"/>
      <c r="D12" s="8"/>
    </row>
    <row r="13" spans="1:10" x14ac:dyDescent="0.25">
      <c r="A13" s="8" t="s">
        <v>2</v>
      </c>
      <c r="B13" s="8"/>
      <c r="C13" s="8"/>
      <c r="D13" s="8"/>
    </row>
    <row r="15" spans="1:10" ht="22.5" x14ac:dyDescent="0.25">
      <c r="B15" s="2" t="s">
        <v>3</v>
      </c>
      <c r="C15" s="2" t="s">
        <v>4</v>
      </c>
      <c r="D15" s="2" t="s">
        <v>5</v>
      </c>
    </row>
    <row r="16" spans="1:10" x14ac:dyDescent="0.25">
      <c r="B16" s="3">
        <v>1</v>
      </c>
      <c r="C16" s="10">
        <v>5714566.21</v>
      </c>
      <c r="D16" s="9">
        <v>6171731.5</v>
      </c>
    </row>
    <row r="17" spans="2:4" x14ac:dyDescent="0.25">
      <c r="B17" s="3">
        <v>2</v>
      </c>
      <c r="C17" s="9">
        <v>5167500</v>
      </c>
      <c r="D17" s="9">
        <v>5580900</v>
      </c>
    </row>
    <row r="18" spans="2:4" x14ac:dyDescent="0.25">
      <c r="B18" s="3">
        <v>3</v>
      </c>
      <c r="C18" s="7">
        <v>2235903.7000000002</v>
      </c>
      <c r="D18" s="7">
        <v>2414776</v>
      </c>
    </row>
    <row r="19" spans="2:4" x14ac:dyDescent="0.25">
      <c r="B19" s="3">
        <v>4</v>
      </c>
      <c r="C19" s="7">
        <v>656846.30000000005</v>
      </c>
      <c r="D19" s="7">
        <v>709394</v>
      </c>
    </row>
    <row r="20" spans="2:4" x14ac:dyDescent="0.25">
      <c r="B20" s="3">
        <v>5</v>
      </c>
      <c r="C20" s="7">
        <v>238500</v>
      </c>
      <c r="D20" s="7">
        <v>257580</v>
      </c>
    </row>
    <row r="21" spans="2:4" x14ac:dyDescent="0.25">
      <c r="B21" s="3">
        <v>6</v>
      </c>
      <c r="C21" s="7">
        <v>80136</v>
      </c>
      <c r="D21" s="7">
        <v>86546.880000000005</v>
      </c>
    </row>
    <row r="22" spans="2:4" x14ac:dyDescent="0.25">
      <c r="B22" s="3">
        <v>7</v>
      </c>
      <c r="C22" s="7">
        <v>4404066.1499999994</v>
      </c>
      <c r="D22" s="7">
        <v>4756391.4399999995</v>
      </c>
    </row>
    <row r="23" spans="2:4" x14ac:dyDescent="0.25">
      <c r="B23" s="3">
        <v>8</v>
      </c>
      <c r="C23" s="7">
        <v>174213.33</v>
      </c>
      <c r="D23" s="7">
        <v>188150.39999999999</v>
      </c>
    </row>
    <row r="24" spans="2:4" x14ac:dyDescent="0.25">
      <c r="B24" s="3">
        <v>9</v>
      </c>
      <c r="C24" s="7">
        <v>160145</v>
      </c>
      <c r="D24" s="7">
        <v>172956.6</v>
      </c>
    </row>
    <row r="25" spans="2:4" x14ac:dyDescent="0.25">
      <c r="B25" s="3">
        <v>10</v>
      </c>
      <c r="C25" s="7">
        <v>2257390.27</v>
      </c>
      <c r="D25" s="7">
        <v>2437981.5</v>
      </c>
    </row>
    <row r="26" spans="2:4" x14ac:dyDescent="0.25">
      <c r="B26" s="3">
        <v>11</v>
      </c>
      <c r="C26" s="7">
        <v>1240041.6700000002</v>
      </c>
      <c r="D26" s="7">
        <v>1339245</v>
      </c>
    </row>
    <row r="27" spans="2:4" x14ac:dyDescent="0.25">
      <c r="B27" s="3">
        <v>12</v>
      </c>
      <c r="C27" s="7">
        <v>4567752.78</v>
      </c>
      <c r="D27" s="7">
        <v>4933173</v>
      </c>
    </row>
    <row r="28" spans="2:4" x14ac:dyDescent="0.25">
      <c r="B28" s="3">
        <v>13</v>
      </c>
      <c r="C28" s="7">
        <v>381600</v>
      </c>
      <c r="D28" s="7">
        <v>412128</v>
      </c>
    </row>
    <row r="29" spans="2:4" x14ac:dyDescent="0.25">
      <c r="B29" s="3">
        <v>14</v>
      </c>
      <c r="C29" s="7">
        <v>175694.91</v>
      </c>
      <c r="D29" s="7">
        <v>189750.5</v>
      </c>
    </row>
    <row r="30" spans="2:4" x14ac:dyDescent="0.25">
      <c r="B30" s="3">
        <v>15</v>
      </c>
      <c r="C30" s="7">
        <v>663448.89</v>
      </c>
      <c r="D30" s="7">
        <v>716524.8</v>
      </c>
    </row>
    <row r="31" spans="2:4" x14ac:dyDescent="0.25">
      <c r="B31" s="3">
        <v>16</v>
      </c>
      <c r="C31" s="7">
        <v>7661892</v>
      </c>
      <c r="D31" s="7">
        <v>8274843.3599999994</v>
      </c>
    </row>
    <row r="32" spans="2:4" x14ac:dyDescent="0.25">
      <c r="B32" s="3">
        <v>17</v>
      </c>
      <c r="C32" s="7">
        <v>904634.07</v>
      </c>
      <c r="D32" s="7">
        <v>977004.8</v>
      </c>
    </row>
    <row r="33" spans="2:4" x14ac:dyDescent="0.25">
      <c r="B33" s="3">
        <v>18</v>
      </c>
      <c r="C33" s="7">
        <v>83432.41</v>
      </c>
      <c r="D33" s="7">
        <v>90107</v>
      </c>
    </row>
    <row r="34" spans="2:4" x14ac:dyDescent="0.25">
      <c r="B34" s="3">
        <v>19</v>
      </c>
      <c r="C34" s="7">
        <v>523552.78</v>
      </c>
      <c r="D34" s="7">
        <v>565437</v>
      </c>
    </row>
    <row r="35" spans="2:4" x14ac:dyDescent="0.25">
      <c r="B35" s="3">
        <v>20</v>
      </c>
      <c r="C35" s="7">
        <v>78711.33</v>
      </c>
      <c r="D35" s="7">
        <v>85008.24</v>
      </c>
    </row>
    <row r="36" spans="2:4" x14ac:dyDescent="0.25">
      <c r="B36" s="3">
        <v>21</v>
      </c>
      <c r="C36" s="7">
        <v>2118389.2599999998</v>
      </c>
      <c r="D36" s="7">
        <v>2287860.4</v>
      </c>
    </row>
    <row r="37" spans="2:4" x14ac:dyDescent="0.25">
      <c r="B37" s="3">
        <v>22</v>
      </c>
      <c r="C37" s="7">
        <v>254400</v>
      </c>
      <c r="D37" s="7">
        <v>274752</v>
      </c>
    </row>
    <row r="38" spans="2:4" x14ac:dyDescent="0.25">
      <c r="B38" s="3">
        <v>23</v>
      </c>
      <c r="C38" s="7">
        <v>1171300</v>
      </c>
      <c r="D38" s="7">
        <v>1265004</v>
      </c>
    </row>
    <row r="39" spans="2:4" x14ac:dyDescent="0.25">
      <c r="B39" s="3">
        <v>24</v>
      </c>
      <c r="C39" s="7">
        <v>18240.330000000002</v>
      </c>
      <c r="D39" s="7">
        <v>19699.560000000001</v>
      </c>
    </row>
    <row r="40" spans="2:4" x14ac:dyDescent="0.25">
      <c r="B40" s="3">
        <v>25</v>
      </c>
      <c r="C40" s="7">
        <v>3838133.32</v>
      </c>
      <c r="D40" s="7">
        <v>4145183.9899999998</v>
      </c>
    </row>
    <row r="41" spans="2:4" x14ac:dyDescent="0.25">
      <c r="B41" s="3">
        <v>26</v>
      </c>
      <c r="C41" s="7">
        <v>178080</v>
      </c>
      <c r="D41" s="7">
        <v>192326.39999999999</v>
      </c>
    </row>
    <row r="42" spans="2:4" x14ac:dyDescent="0.25">
      <c r="B42" s="3">
        <v>27</v>
      </c>
      <c r="C42" s="7">
        <v>35552.22</v>
      </c>
      <c r="D42" s="7">
        <v>38396.400000000001</v>
      </c>
    </row>
    <row r="43" spans="2:4" x14ac:dyDescent="0.25">
      <c r="B43" s="3">
        <v>28</v>
      </c>
      <c r="C43" s="7">
        <v>82592</v>
      </c>
      <c r="D43" s="7">
        <v>89200</v>
      </c>
    </row>
    <row r="44" spans="2:4" x14ac:dyDescent="0.25">
      <c r="B44" s="3">
        <v>29</v>
      </c>
      <c r="C44" s="7">
        <v>452644.92592592584</v>
      </c>
      <c r="D44" s="7">
        <v>488856.51999999996</v>
      </c>
    </row>
    <row r="45" spans="2:4" x14ac:dyDescent="0.25">
      <c r="B45" s="3">
        <v>30</v>
      </c>
      <c r="C45" s="1">
        <v>2587200</v>
      </c>
      <c r="D45" s="1">
        <v>2794176</v>
      </c>
    </row>
    <row r="46" spans="2:4" ht="15.75" x14ac:dyDescent="0.25">
      <c r="B46" s="4" t="s">
        <v>6</v>
      </c>
      <c r="C46" s="5">
        <f>SUM(C16:C45)</f>
        <v>48106559.855925918</v>
      </c>
      <c r="D46" s="6">
        <f>SUM(D16:D45)</f>
        <v>51955085.290000007</v>
      </c>
    </row>
  </sheetData>
  <mergeCells count="2">
    <mergeCell ref="A9:J9"/>
    <mergeCell ref="A5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Gabrych.</dc:creator>
  <cp:lastModifiedBy>Wioleta Sybal</cp:lastModifiedBy>
  <cp:lastPrinted>2024-02-07T13:15:41Z</cp:lastPrinted>
  <dcterms:created xsi:type="dcterms:W3CDTF">2024-02-07T12:37:14Z</dcterms:created>
  <dcterms:modified xsi:type="dcterms:W3CDTF">2024-03-06T13:01:04Z</dcterms:modified>
</cp:coreProperties>
</file>