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3\PRZETARGI 2023\19 SWZ Ubezpieczenia MIENIE\23.11.2023\PLATFORMA\"/>
    </mc:Choice>
  </mc:AlternateContent>
  <bookViews>
    <workbookView xWindow="-105" yWindow="-105" windowWidth="25815" windowHeight="15495" tabRatio="758"/>
  </bookViews>
  <sheets>
    <sheet name="Stan na 1.01.2024" sheetId="1" r:id="rId1"/>
    <sheet name="Arkusz3" sheetId="3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1" i="1" l="1"/>
  <c r="G117" i="1" l="1"/>
  <c r="G29" i="1"/>
  <c r="G105" i="1" l="1"/>
  <c r="G114" i="1"/>
  <c r="G120" i="1"/>
  <c r="G125" i="1"/>
  <c r="G130" i="1" l="1"/>
</calcChain>
</file>

<file path=xl/sharedStrings.xml><?xml version="1.0" encoding="utf-8"?>
<sst xmlns="http://schemas.openxmlformats.org/spreadsheetml/2006/main" count="432" uniqueCount="260">
  <si>
    <t>Przebieg ulicami w mieście</t>
  </si>
  <si>
    <t>Klasa</t>
  </si>
  <si>
    <t>Dł. drogi /km/</t>
  </si>
  <si>
    <t>Dł. w</t>
  </si>
  <si>
    <t xml:space="preserve"> Gminie</t>
  </si>
  <si>
    <t xml:space="preserve"> /km/</t>
  </si>
  <si>
    <t>1990D</t>
  </si>
  <si>
    <t>Świdnica ul. M.Kopernika 0,407 km</t>
  </si>
  <si>
    <t>G</t>
  </si>
  <si>
    <t>M.S-ca 0,407</t>
  </si>
  <si>
    <t>Gm. Ś-ca 5,760</t>
  </si>
  <si>
    <t>Gm. Marcinowice 7,300</t>
  </si>
  <si>
    <t>1993D</t>
  </si>
  <si>
    <t>(z  kier. Sulistrowiczki ) – granica powiatu - Sady (do drogi 2900D)</t>
  </si>
  <si>
    <t>Z</t>
  </si>
  <si>
    <t>Gm. Marcinowice</t>
  </si>
  <si>
    <t>1994D</t>
  </si>
  <si>
    <t xml:space="preserve">( z Sobótki) - granica powiatu – Chwałków – Biała –   Zebrzydów </t>
  </si>
  <si>
    <t>1998D</t>
  </si>
  <si>
    <t>( z kier. Chwałów) – granica powiatu – Gola Świdnicka</t>
  </si>
  <si>
    <t>2075D</t>
  </si>
  <si>
    <t>(z kier. Mietków) – granica powiatu – Tworzyjanów – granica powiatu (kier. Garncarsko)</t>
  </si>
  <si>
    <t>2085D</t>
  </si>
  <si>
    <t>(z kier. Bogdanów) – granica powiatu – Buków – granica powiatu - (Domanice) – granica powiatu – Krasków – Klecin</t>
  </si>
  <si>
    <t>2090D</t>
  </si>
  <si>
    <t>(z  kier. Lasek ) – granica powiatu – dr.nr 5</t>
  </si>
  <si>
    <t>Gm.Strzegom</t>
  </si>
  <si>
    <t>2791D</t>
  </si>
  <si>
    <t xml:space="preserve">( z kier. Damianowo ) – granica powiatu– Goczałków Grn.  -Graniczna </t>
  </si>
  <si>
    <t>2792D</t>
  </si>
  <si>
    <t>(z kier. Targoszyn) – granica powiatu – Rogoźnica – Kostrza – Żelazów – Godzieszówek</t>
  </si>
  <si>
    <t>2793D</t>
  </si>
  <si>
    <t>(z kier. Wiadrów) – granica powiatu – Celów – Kłaczyna – Bronów – Dobromierz</t>
  </si>
  <si>
    <t>Gm. Dobromierz</t>
  </si>
  <si>
    <t>2794D</t>
  </si>
  <si>
    <t>(z kier. Jawor) – granica powiatu – Czernica – Dzierzków – Roztoka – Jugowa – Dobromierz</t>
  </si>
  <si>
    <t>2795D</t>
  </si>
  <si>
    <t xml:space="preserve">(z kier. Bolkowice) – granica powiatu – Gniewków </t>
  </si>
  <si>
    <t>2876D</t>
  </si>
  <si>
    <t>Świdnica</t>
  </si>
  <si>
    <t>M.Świdnica 3,714</t>
  </si>
  <si>
    <t>Gm. Świdnica 8,618</t>
  </si>
  <si>
    <t>2877D</t>
  </si>
  <si>
    <t xml:space="preserve">Świdnica (od ul. Bystrzyckiej) – Opoczka – Bojanice – Lutomia Dln. – Stachowice – granica powiatu (kier. Bielawa) </t>
  </si>
  <si>
    <t>Gm. Świdnica</t>
  </si>
  <si>
    <t>2878D</t>
  </si>
  <si>
    <t>Boleścin  – Krzczonów – granica powiatu (kier. Sieniawka)</t>
  </si>
  <si>
    <t>2879D</t>
  </si>
  <si>
    <t>Wierzbna – Panków – Śmiałowice – Klecin – Marcinowice -Zebrzydów – Mysłaków – Wiry – granica powiatu (kier. Jędrzejowice)</t>
  </si>
  <si>
    <t>Gm. Żarów 1,250</t>
  </si>
  <si>
    <t>Gm.Marcinowice 15,680</t>
  </si>
  <si>
    <t>Gm. Ś-ca 1,500</t>
  </si>
  <si>
    <t>2880D</t>
  </si>
  <si>
    <t>Gm. Jaworzyna Śl.  6,964</t>
  </si>
  <si>
    <t>2881D</t>
  </si>
  <si>
    <t>Strzegom (od drogi nr 5) ul. Rybna – Międzyrzecze – Morawa – Przyłęgów – Łażany</t>
  </si>
  <si>
    <t>Strzegom ul. Rybna 0,276 km</t>
  </si>
  <si>
    <t>Gm. Strzegom 5,476</t>
  </si>
  <si>
    <t>Gm. Żarów 5,420</t>
  </si>
  <si>
    <t>2882D</t>
  </si>
  <si>
    <t>Lubachów – Złoty Las – granica powiatu (kier. Wałbrzych)</t>
  </si>
  <si>
    <t>2883D</t>
  </si>
  <si>
    <t>Strzegom (od drogi 2921D) ul. Kopalniana – Godzieszówek – Roztoka – Kłaczyna – granica powiatu ( kier. Wolbromek)</t>
  </si>
  <si>
    <t>Strzegom ul. Kopalniana 2,150 km</t>
  </si>
  <si>
    <t>Gm. Strzegom 4,900</t>
  </si>
  <si>
    <t>Gm. Dobromierz 7,380</t>
  </si>
  <si>
    <t>2884D</t>
  </si>
  <si>
    <t>od drogi 374 – Międzyrzecze – Stanowice – Pasieczna – Nowy Jaworów (do drogi 382)</t>
  </si>
  <si>
    <t>Gm. Strzegom 3,670</t>
  </si>
  <si>
    <t>Gm. Jaworzyna Śl. 3,350</t>
  </si>
  <si>
    <t>2885D</t>
  </si>
  <si>
    <t xml:space="preserve">Bystrzyca Grn. (od drogi 2876D) – Bojanice </t>
  </si>
  <si>
    <t>2886D</t>
  </si>
  <si>
    <t xml:space="preserve">Imbramowice – Pożarzysko – Siedlimowice – Gołaszyce – Śmiałowice </t>
  </si>
  <si>
    <t>2887D</t>
  </si>
  <si>
    <t>Strzegom (granica miasta) – Graniczna  – Goczałków – Rogoźnica (do drogi 374)</t>
  </si>
  <si>
    <t>Gm. Strzegom</t>
  </si>
  <si>
    <t>2888D</t>
  </si>
  <si>
    <t>Stawiska (od drogi 5) – Olszany – (do drogi 374)  Świebodzice</t>
  </si>
  <si>
    <t>Świebodzice – ul b.n 1,700 km</t>
  </si>
  <si>
    <t>Gm. Strzegom 6,355</t>
  </si>
  <si>
    <t>M. Świebodzice 1,700</t>
  </si>
  <si>
    <t>2889D</t>
  </si>
  <si>
    <t>Pszenno – Wilków - Niegoszów – Panków</t>
  </si>
  <si>
    <t>2892D</t>
  </si>
  <si>
    <t>Buków – granica powiatu ( kier. Dzikowa )</t>
  </si>
  <si>
    <t>Gm. Żarów</t>
  </si>
  <si>
    <t>2893D</t>
  </si>
  <si>
    <t>(z kier. Imbramowice od drogi 2880D) – Marcinowiczki – Pyszczyn – granica powiatu ( kier. Gościsław )</t>
  </si>
  <si>
    <t>2896D</t>
  </si>
  <si>
    <t>Mrowiny – Siedlimowice – granica powiatu ( kier. Domanice )</t>
  </si>
  <si>
    <t>2897D</t>
  </si>
  <si>
    <t xml:space="preserve">Wilków – Gruszów – Stefanowice </t>
  </si>
  <si>
    <t>2898D</t>
  </si>
  <si>
    <t xml:space="preserve">Szczepanów (od drogi 35) – Gola Świdnicka – Krasków </t>
  </si>
  <si>
    <t>2899D</t>
  </si>
  <si>
    <t xml:space="preserve">Strzelce Świdnickie – Chwałków </t>
  </si>
  <si>
    <t>2900D</t>
  </si>
  <si>
    <t>Od drogi 1994D – Sady - Mysłaków</t>
  </si>
  <si>
    <t>2902D</t>
  </si>
  <si>
    <t>Pszenno (od drogi 35) – Kątki</t>
  </si>
  <si>
    <t>Gm. Świdnica 1,860</t>
  </si>
  <si>
    <t>2903D</t>
  </si>
  <si>
    <t xml:space="preserve">Zebrzydów  – Kątki </t>
  </si>
  <si>
    <t>2904D</t>
  </si>
  <si>
    <t>Lutomia Dln. – granica powiatu (kier. Mościsko)</t>
  </si>
  <si>
    <t>2906D</t>
  </si>
  <si>
    <t>2907D</t>
  </si>
  <si>
    <t xml:space="preserve">Bojanice  – Wieruszów </t>
  </si>
  <si>
    <t>2911D</t>
  </si>
  <si>
    <t>Gm. Jaworzyna Śl. 1,211</t>
  </si>
  <si>
    <t>2912D</t>
  </si>
  <si>
    <t>Pogorzała  – Modliszów – Złoty Las (do drogi 2882D)</t>
  </si>
  <si>
    <t>2913D</t>
  </si>
  <si>
    <t xml:space="preserve">Stary Jaworów  – Milikowice  – Mokrzeszów </t>
  </si>
  <si>
    <t>Gm. Świdnica 4,390</t>
  </si>
  <si>
    <t>Gm. Jaworzyna Śl. 4,010</t>
  </si>
  <si>
    <t>2914D</t>
  </si>
  <si>
    <t>Świebodzice (od drogi 374)ul. Wodna-Ciernie   – do drogi 2913D (kier. Milikowice)</t>
  </si>
  <si>
    <t>Świebodzice ul.Wodna-Ciernie   5,878 km</t>
  </si>
  <si>
    <t>M. Świebodzice 5,878</t>
  </si>
  <si>
    <t>Gm. Świdnica 0,455</t>
  </si>
  <si>
    <t>2915D</t>
  </si>
  <si>
    <t xml:space="preserve">droga przez wieś Olszany </t>
  </si>
  <si>
    <t>2916D</t>
  </si>
  <si>
    <t>2919D</t>
  </si>
  <si>
    <t xml:space="preserve">Stanowice – Olszany – Modlęcin – Szymanów – Siodłkowice </t>
  </si>
  <si>
    <t>Gm. Dobromierz 3,356</t>
  </si>
  <si>
    <t>Gm. Strzegom 7,045</t>
  </si>
  <si>
    <t>2920D</t>
  </si>
  <si>
    <t>Modlęcin  – do drogi nr 5 (Granica)</t>
  </si>
  <si>
    <t>2921D</t>
  </si>
  <si>
    <t xml:space="preserve">Strzegom (od drogi 2883D) – ul. Jeleniogórska – Tomkowice – Jugowa – Kłaczyna </t>
  </si>
  <si>
    <t>Strzegom  ul. Jeleniogórska 1,305 km</t>
  </si>
  <si>
    <t>2922D</t>
  </si>
  <si>
    <t xml:space="preserve">Granica (od drogi nr 5) – Tomkowice </t>
  </si>
  <si>
    <t>2924D</t>
  </si>
  <si>
    <t xml:space="preserve">Roztoka (od drogi 2794D) – Borów – Kostrza </t>
  </si>
  <si>
    <t>Gm. Dobromierz 2,116</t>
  </si>
  <si>
    <t>Gm. Strzegom 0,824</t>
  </si>
  <si>
    <t>2926D</t>
  </si>
  <si>
    <t xml:space="preserve">Strzegom (granica miasta) – Żółkiewka – Żelazów </t>
  </si>
  <si>
    <t>2927D</t>
  </si>
  <si>
    <t>droga przez wieś Żółkiewka</t>
  </si>
  <si>
    <t>2928D</t>
  </si>
  <si>
    <t>od drogi 374 – Goczałków Grn. – granica powiatu ( kier. Lusina )</t>
  </si>
  <si>
    <t>2929D</t>
  </si>
  <si>
    <t>Goczałków  – granica powiatu  (kier. Targoszyn )</t>
  </si>
  <si>
    <t>2930D</t>
  </si>
  <si>
    <t>Stanowice  – do drogi 374</t>
  </si>
  <si>
    <t>2931D</t>
  </si>
  <si>
    <t>Jaworzyna Śląska (granica miasta) – Czechy – Pastuchów – Przyłęgów (do drogi 2881D)</t>
  </si>
  <si>
    <t>Gm. Jaworzyna Śl. 5,450</t>
  </si>
  <si>
    <t>Gm. Żarów 1,273</t>
  </si>
  <si>
    <t>2932D</t>
  </si>
  <si>
    <t>Jaroszów  – granica powiatu ( kier. Udanin)</t>
  </si>
  <si>
    <t>2933D</t>
  </si>
  <si>
    <t>Pastuchów  – Skarżyce – do drogi 2881D ( kier. Morawa )</t>
  </si>
  <si>
    <t>Gm. Jaworzyna Śl.1,745</t>
  </si>
  <si>
    <t>Gm. Strzegom 1,080</t>
  </si>
  <si>
    <t>2934D</t>
  </si>
  <si>
    <t xml:space="preserve">Łażany  – Mikoszowa – Jaroszów </t>
  </si>
  <si>
    <t>2935D</t>
  </si>
  <si>
    <t xml:space="preserve">Piotrowice Świdnickie  – Pastuchów </t>
  </si>
  <si>
    <t>Gm. Jaworzyna Śl.</t>
  </si>
  <si>
    <t>2936D</t>
  </si>
  <si>
    <t>2937D</t>
  </si>
  <si>
    <t>Gm. Jaworzyna Śl. 0,522</t>
  </si>
  <si>
    <t>Gm. Żarów 1,295</t>
  </si>
  <si>
    <t>2941D</t>
  </si>
  <si>
    <t xml:space="preserve">od drogi 382 – Jagodnik – Pszenno </t>
  </si>
  <si>
    <t>2942D</t>
  </si>
  <si>
    <t>od drogi 5– granica powiatu ( kier. Gościsław )</t>
  </si>
  <si>
    <t>2943D</t>
  </si>
  <si>
    <t>przez Miedzyrzecze (od drogi 2884D do drogi 2881D)</t>
  </si>
  <si>
    <t>3394D</t>
  </si>
  <si>
    <t>(z kier. Chwaliszów) – gr. powiatu – Świebodzice do drogi nr 34</t>
  </si>
  <si>
    <t>Świebodzice (ul. b.n) 0,652 km</t>
  </si>
  <si>
    <t xml:space="preserve">Z </t>
  </si>
  <si>
    <t>M. Świebodzice</t>
  </si>
  <si>
    <t>3395D</t>
  </si>
  <si>
    <t>(z kier. Cieszów) – granica powiatu – do drogi 3464D Świebodzice</t>
  </si>
  <si>
    <t>Świebodzice (ul. b.n.) 0,348 km</t>
  </si>
  <si>
    <t>3396D</t>
  </si>
  <si>
    <t>(z kier. Wałbrzych) - granica powiatu – Pogorzała- Witoszów Grn. – Witoszów Dln. –Świdnica ul. J.Kochanowskiego (droga nr 379) .... (droga nr 382) Nowice – Piotrowice Świdnickie  – Żarów –Łażany – Mielęcin – gr. powiatu (kier Gościsław)</t>
  </si>
  <si>
    <t>Świdnica ul. J.Kochanowskiego 0,452 km, bn  0,695 km</t>
  </si>
  <si>
    <t>Żarów ul. bn. 1,780 km</t>
  </si>
  <si>
    <t>Gm. Świdnica 11,817</t>
  </si>
  <si>
    <t>Gm. Jaworzyna Śl.  7,340</t>
  </si>
  <si>
    <t>M. Świdnica 1,147</t>
  </si>
  <si>
    <t>Gm. Żarów 6,890</t>
  </si>
  <si>
    <t>m. Żarów 1,780</t>
  </si>
  <si>
    <t>3464D</t>
  </si>
  <si>
    <t>(Kamienna Góra) – granica powiatu/granica miasta Świebodzice  ul. Kamiennogórska (dr. kr. nr 34 )</t>
  </si>
  <si>
    <t>Świebodzice  ul. Kamiennogórska 2,500 km</t>
  </si>
  <si>
    <t>Wykaz – drogi na terenie miast</t>
  </si>
  <si>
    <t>Lp.</t>
  </si>
  <si>
    <t>Miasto</t>
  </si>
  <si>
    <t>Nr drogi</t>
  </si>
  <si>
    <t>Długość [km]</t>
  </si>
  <si>
    <t>Ogółem na terenie miasta [km]</t>
  </si>
  <si>
    <t>Uwagi</t>
  </si>
  <si>
    <t>1.</t>
  </si>
  <si>
    <t>Jaworzyna Śląska</t>
  </si>
  <si>
    <t>Westerplatte</t>
  </si>
  <si>
    <t>Wolności</t>
  </si>
  <si>
    <t>1-go Maja</t>
  </si>
  <si>
    <t>2.</t>
  </si>
  <si>
    <t>Strzegom</t>
  </si>
  <si>
    <t>Rybna</t>
  </si>
  <si>
    <t>M. Kopalniana</t>
  </si>
  <si>
    <t>Jeleniogórska</t>
  </si>
  <si>
    <t>Żarów</t>
  </si>
  <si>
    <t>B. Chrobrego</t>
  </si>
  <si>
    <t>Wiejska</t>
  </si>
  <si>
    <t>bn.</t>
  </si>
  <si>
    <t>4.</t>
  </si>
  <si>
    <t>Świebodzice</t>
  </si>
  <si>
    <t>bn. k. Stawiska</t>
  </si>
  <si>
    <t>Wodna – Ciernie</t>
  </si>
  <si>
    <t>bn. do dr. 34</t>
  </si>
  <si>
    <t>bn. do 3464D</t>
  </si>
  <si>
    <t>Kamiennogórska</t>
  </si>
  <si>
    <t>5.</t>
  </si>
  <si>
    <t>M. Kopernika</t>
  </si>
  <si>
    <t>Bystrzycka</t>
  </si>
  <si>
    <t>J. Kochanowskiego</t>
  </si>
  <si>
    <t>RAZEM MIASTA</t>
  </si>
  <si>
    <t>Gm. Żarów 5,012</t>
  </si>
  <si>
    <t>Gm. Marcinowice 2,755</t>
  </si>
  <si>
    <t>km</t>
  </si>
  <si>
    <t>Gm. Świdnica 1,566</t>
  </si>
  <si>
    <t>Gm. Marcinowice 2,000</t>
  </si>
  <si>
    <t>Gm.Marcinowice 1,916</t>
  </si>
  <si>
    <t>Gm. Strzegom 3,850</t>
  </si>
  <si>
    <t>Gm. Dobromierz  5,435</t>
  </si>
  <si>
    <t xml:space="preserve">Od drogi 3396D (Nowice) – Wierzbna </t>
  </si>
  <si>
    <t>Gm. Żarów 3,450</t>
  </si>
  <si>
    <t>Gm. Strzegom 1,500</t>
  </si>
  <si>
    <t>Gm. Żarów 7,000</t>
  </si>
  <si>
    <t>Gm.Marcinowice1,045</t>
  </si>
  <si>
    <t>(z kier. Sulistrowiczki) – granica powiatu – Tąpadła – Wiry – Wirki – Gogołów – Miłochów – Jagodnik –  Świdnica ul. M. Kopernika – do drogi 382 (ul. Towarowa)</t>
  </si>
  <si>
    <t>Świdnica ul. Westerplatte (od drogi 382) ul. Bystrzycka  – Burkatów – Bystrzyca Grn. – Lubachów – granica powiatu    (kier. Jugowice)</t>
  </si>
  <si>
    <t>ul. Westerplatte 0,400 km  ul.Bystrzycka  3,314 km</t>
  </si>
  <si>
    <t>Nazwa drogi - miasto</t>
  </si>
  <si>
    <t>Numer drogi</t>
  </si>
  <si>
    <t>Ulica</t>
  </si>
  <si>
    <t>Gm. Żarów 6,402</t>
  </si>
  <si>
    <t>Imbramowice – Tarnawa – Mrowiny –  ul. B. Chrobrego, ul. Wiejska – Piotrowice Świdnickie –  Jaworzyna Śląska ul. Westerplatte, ul. Wolności, ul. 1 Maja  – Nowy Jaworów  (do drogi 382)</t>
  </si>
  <si>
    <t>Grodziszcze – Krzyżowa – Wieruszów</t>
  </si>
  <si>
    <t xml:space="preserve">dk 5 – Jugowa </t>
  </si>
  <si>
    <t>Milikowice  – Komorów – Witoszów Dln. – do drogi 379</t>
  </si>
  <si>
    <t>Gm. Świdnica 6,576</t>
  </si>
  <si>
    <t>ZAŁĄCZNIK NR 7 - Wykaz dróg publicznych</t>
  </si>
  <si>
    <r>
      <t xml:space="preserve">             </t>
    </r>
    <r>
      <rPr>
        <sz val="10"/>
        <color theme="1"/>
        <rFont val="Tahoma"/>
        <family val="2"/>
        <charset val="238"/>
      </rPr>
      <t> </t>
    </r>
  </si>
  <si>
    <r>
      <t>Żarów  ul.Chrobrego 0,461 km, ul.Wiejska 0,461 km  Jaworzyna Śl. ul. Westerplatte 0,552 km, ul. Wolności 0,238 km  ul. 1 Maja 1,552 km</t>
    </r>
    <r>
      <rPr>
        <b/>
        <sz val="8"/>
        <color theme="1"/>
        <rFont val="Tahoma"/>
        <family val="2"/>
        <charset val="238"/>
      </rPr>
      <t xml:space="preserve">  </t>
    </r>
  </si>
  <si>
    <r>
      <t>Gm. Jaworzyna Śl.</t>
    </r>
    <r>
      <rPr>
        <sz val="8"/>
        <color rgb="FFFF0000"/>
        <rFont val="Tahoma"/>
        <family val="2"/>
        <charset val="238"/>
      </rPr>
      <t xml:space="preserve"> </t>
    </r>
    <r>
      <rPr>
        <sz val="8"/>
        <color theme="1"/>
        <rFont val="Tahoma"/>
        <family val="2"/>
        <charset val="238"/>
      </rPr>
      <t>0,925</t>
    </r>
  </si>
  <si>
    <r>
      <t>od drogi 382 – Tomkowa- Bole- sławice – Nowice – Piotrowice Św</t>
    </r>
    <r>
      <rPr>
        <sz val="8"/>
        <color theme="1"/>
        <rFont val="Tahoma"/>
        <family val="2"/>
        <charset val="238"/>
      </rPr>
      <t>.</t>
    </r>
  </si>
  <si>
    <r>
      <t xml:space="preserve">             </t>
    </r>
    <r>
      <rPr>
        <sz val="10"/>
        <color rgb="FF000000"/>
        <rFont val="Tahoma"/>
        <family val="2"/>
        <charset val="238"/>
      </rPr>
      <t> </t>
    </r>
  </si>
  <si>
    <r>
      <t xml:space="preserve">             </t>
    </r>
    <r>
      <rPr>
        <b/>
        <sz val="10"/>
        <color theme="1"/>
        <rFont val="Tahoma"/>
        <family val="2"/>
        <charset val="238"/>
      </rPr>
      <t>RAZEM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</si>
</sst>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38"/>
      <scheme val="minor"/>
    </font>
    <font>
      <b/>
      <sz val="7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sz val="8"/>
      <color theme="1"/>
      <name val="Tahoma"/>
      <family val="2"/>
      <charset val="238"/>
    </font>
    <font>
      <sz val="10"/>
      <name val="Arial CE"/>
      <charset val="238"/>
    </font>
    <font>
      <b/>
      <sz val="14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sz val="10"/>
      <name val="Tahoma"/>
      <family val="2"/>
      <charset val="238"/>
    </font>
    <font>
      <b/>
      <sz val="7"/>
      <color theme="1"/>
      <name val="Tahoma"/>
      <family val="2"/>
      <charset val="238"/>
    </font>
    <font>
      <sz val="9.5"/>
      <name val="Tahoma"/>
      <family val="2"/>
      <charset val="238"/>
    </font>
    <font>
      <sz val="10"/>
      <color theme="1"/>
      <name val="Tahoma"/>
      <family val="2"/>
      <charset val="238"/>
    </font>
    <font>
      <sz val="7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sz val="8"/>
      <color rgb="FFFF0000"/>
      <name val="Tahoma"/>
      <family val="2"/>
      <charset val="238"/>
    </font>
    <font>
      <sz val="7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name val="Tahoma"/>
      <family val="2"/>
      <charset val="238"/>
    </font>
    <font>
      <sz val="12"/>
      <color theme="1"/>
      <name val="Tahoma"/>
      <family val="2"/>
      <charset val="238"/>
    </font>
    <font>
      <b/>
      <i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0" fillId="0" borderId="0" xfId="1" applyFont="1"/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26" fillId="0" borderId="8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2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1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2" xfId="0" applyFont="1" applyBorder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8" fillId="0" borderId="4" xfId="0" applyFont="1" applyBorder="1" applyAlignment="1">
      <alignment vertical="center" wrapText="1"/>
    </xf>
    <xf numFmtId="0" fontId="28" fillId="0" borderId="3" xfId="0" applyFont="1" applyBorder="1" applyAlignment="1">
      <alignment vertical="center" wrapText="1"/>
    </xf>
    <xf numFmtId="0" fontId="26" fillId="0" borderId="11" xfId="0" applyFont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7" fillId="0" borderId="4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top" wrapText="1"/>
    </xf>
    <xf numFmtId="0" fontId="28" fillId="0" borderId="13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horizontal="center" vertical="center" wrapText="1"/>
    </xf>
    <xf numFmtId="0" fontId="28" fillId="0" borderId="2" xfId="0" applyFont="1" applyBorder="1" applyAlignment="1">
      <alignment horizontal="left" vertical="center" wrapText="1"/>
    </xf>
    <xf numFmtId="0" fontId="28" fillId="0" borderId="4" xfId="0" applyFont="1" applyBorder="1" applyAlignment="1">
      <alignment horizontal="left" vertical="center" wrapText="1"/>
    </xf>
    <xf numFmtId="0" fontId="28" fillId="0" borderId="3" xfId="0" applyFont="1" applyBorder="1" applyAlignment="1">
      <alignment horizontal="left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7" fillId="0" borderId="2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9" fillId="0" borderId="1" xfId="0" applyFont="1" applyBorder="1" applyAlignment="1">
      <alignment vertical="center" wrapText="1"/>
    </xf>
    <xf numFmtId="0" fontId="26" fillId="0" borderId="8" xfId="0" applyFont="1" applyBorder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left" vertical="center" wrapText="1"/>
    </xf>
  </cellXfs>
  <cellStyles count="2">
    <cellStyle name="Normalny" xfId="0" builtinId="0"/>
    <cellStyle name="Normalny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79"/>
  <sheetViews>
    <sheetView tabSelected="1" zoomScale="80" zoomScaleNormal="80" workbookViewId="0">
      <selection activeCell="M15" sqref="M15"/>
    </sheetView>
  </sheetViews>
  <sheetFormatPr defaultRowHeight="15" x14ac:dyDescent="0.25"/>
  <cols>
    <col min="2" max="2" width="4.140625" style="9" customWidth="1"/>
    <col min="3" max="3" width="11.7109375" style="1" customWidth="1"/>
    <col min="4" max="4" width="24.28515625" customWidth="1"/>
    <col min="5" max="5" width="10.7109375" customWidth="1"/>
    <col min="8" max="8" width="18.140625" style="4" customWidth="1"/>
  </cols>
  <sheetData>
    <row r="1" spans="2:8" x14ac:dyDescent="0.25">
      <c r="B1" s="96"/>
      <c r="C1" s="96"/>
      <c r="D1" s="96"/>
      <c r="E1" s="96"/>
      <c r="F1" s="96"/>
      <c r="G1" s="96"/>
      <c r="H1" s="96"/>
    </row>
    <row r="2" spans="2:8" ht="18" x14ac:dyDescent="0.25">
      <c r="B2" s="12" t="s">
        <v>253</v>
      </c>
      <c r="C2" s="10"/>
      <c r="D2" s="10"/>
      <c r="E2" s="10"/>
      <c r="F2" s="10"/>
      <c r="G2" s="10"/>
      <c r="H2" s="10"/>
    </row>
    <row r="3" spans="2:8" x14ac:dyDescent="0.25">
      <c r="B3" s="11"/>
      <c r="C3" s="11"/>
      <c r="D3" s="11"/>
      <c r="E3" s="11"/>
      <c r="F3" s="11"/>
      <c r="G3" s="11"/>
      <c r="H3" s="11"/>
    </row>
    <row r="4" spans="2:8" ht="18" customHeight="1" x14ac:dyDescent="0.25">
      <c r="B4" s="70" t="s">
        <v>196</v>
      </c>
      <c r="C4" s="71" t="s">
        <v>245</v>
      </c>
      <c r="D4" s="71" t="s">
        <v>244</v>
      </c>
      <c r="E4" s="73" t="s">
        <v>0</v>
      </c>
      <c r="F4" s="75" t="s">
        <v>1</v>
      </c>
      <c r="G4" s="77" t="s">
        <v>2</v>
      </c>
      <c r="H4" s="14" t="s">
        <v>3</v>
      </c>
    </row>
    <row r="5" spans="2:8" x14ac:dyDescent="0.25">
      <c r="B5" s="62"/>
      <c r="C5" s="63"/>
      <c r="D5" s="72"/>
      <c r="E5" s="74"/>
      <c r="F5" s="76"/>
      <c r="G5" s="78"/>
      <c r="H5" s="14" t="s">
        <v>4</v>
      </c>
    </row>
    <row r="6" spans="2:8" x14ac:dyDescent="0.25">
      <c r="B6" s="62"/>
      <c r="C6" s="63"/>
      <c r="D6" s="72"/>
      <c r="E6" s="74"/>
      <c r="F6" s="76"/>
      <c r="G6" s="78"/>
      <c r="H6" s="13" t="s">
        <v>5</v>
      </c>
    </row>
    <row r="7" spans="2:8" ht="33" customHeight="1" x14ac:dyDescent="0.25">
      <c r="B7" s="62">
        <v>1</v>
      </c>
      <c r="C7" s="63" t="s">
        <v>6</v>
      </c>
      <c r="D7" s="68" t="s">
        <v>241</v>
      </c>
      <c r="E7" s="69" t="s">
        <v>7</v>
      </c>
      <c r="F7" s="66" t="s">
        <v>8</v>
      </c>
      <c r="G7" s="66">
        <v>13.467000000000001</v>
      </c>
      <c r="H7" s="19" t="s">
        <v>9</v>
      </c>
    </row>
    <row r="8" spans="2:8" ht="21" x14ac:dyDescent="0.25">
      <c r="B8" s="62"/>
      <c r="C8" s="63"/>
      <c r="D8" s="68"/>
      <c r="E8" s="69"/>
      <c r="F8" s="66"/>
      <c r="G8" s="66"/>
      <c r="H8" s="20" t="s">
        <v>10</v>
      </c>
    </row>
    <row r="9" spans="2:8" ht="35.25" customHeight="1" x14ac:dyDescent="0.25">
      <c r="B9" s="62"/>
      <c r="C9" s="63"/>
      <c r="D9" s="68"/>
      <c r="E9" s="69"/>
      <c r="F9" s="66"/>
      <c r="G9" s="66"/>
      <c r="H9" s="21" t="s">
        <v>11</v>
      </c>
    </row>
    <row r="10" spans="2:8" ht="47.25" customHeight="1" x14ac:dyDescent="0.25">
      <c r="B10" s="15">
        <v>2</v>
      </c>
      <c r="C10" s="16" t="s">
        <v>12</v>
      </c>
      <c r="D10" s="22" t="s">
        <v>13</v>
      </c>
      <c r="E10" s="23" t="s">
        <v>254</v>
      </c>
      <c r="F10" s="18" t="s">
        <v>14</v>
      </c>
      <c r="G10" s="18">
        <v>1.615</v>
      </c>
      <c r="H10" s="24" t="s">
        <v>15</v>
      </c>
    </row>
    <row r="11" spans="2:8" ht="47.25" customHeight="1" x14ac:dyDescent="0.25">
      <c r="B11" s="15">
        <v>3</v>
      </c>
      <c r="C11" s="16" t="s">
        <v>16</v>
      </c>
      <c r="D11" s="22" t="s">
        <v>17</v>
      </c>
      <c r="E11" s="23" t="s">
        <v>254</v>
      </c>
      <c r="F11" s="18" t="s">
        <v>14</v>
      </c>
      <c r="G11" s="18">
        <v>7.06</v>
      </c>
      <c r="H11" s="24" t="s">
        <v>15</v>
      </c>
    </row>
    <row r="12" spans="2:8" ht="40.5" customHeight="1" x14ac:dyDescent="0.25">
      <c r="B12" s="15">
        <v>4</v>
      </c>
      <c r="C12" s="16" t="s">
        <v>18</v>
      </c>
      <c r="D12" s="22" t="s">
        <v>19</v>
      </c>
      <c r="E12" s="23" t="s">
        <v>254</v>
      </c>
      <c r="F12" s="18" t="s">
        <v>14</v>
      </c>
      <c r="G12" s="18">
        <v>1.2849999999999999</v>
      </c>
      <c r="H12" s="24" t="s">
        <v>15</v>
      </c>
    </row>
    <row r="13" spans="2:8" ht="56.25" customHeight="1" x14ac:dyDescent="0.25">
      <c r="B13" s="15">
        <v>5</v>
      </c>
      <c r="C13" s="16" t="s">
        <v>20</v>
      </c>
      <c r="D13" s="22" t="s">
        <v>21</v>
      </c>
      <c r="E13" s="23" t="s">
        <v>254</v>
      </c>
      <c r="F13" s="18" t="s">
        <v>14</v>
      </c>
      <c r="G13" s="18">
        <v>2.23</v>
      </c>
      <c r="H13" s="24" t="s">
        <v>15</v>
      </c>
    </row>
    <row r="14" spans="2:8" ht="21" x14ac:dyDescent="0.25">
      <c r="B14" s="62">
        <v>6</v>
      </c>
      <c r="C14" s="63" t="s">
        <v>22</v>
      </c>
      <c r="D14" s="105" t="s">
        <v>23</v>
      </c>
      <c r="E14" s="65" t="s">
        <v>254</v>
      </c>
      <c r="F14" s="66" t="s">
        <v>14</v>
      </c>
      <c r="G14" s="66">
        <v>7.7670000000000003</v>
      </c>
      <c r="H14" s="19" t="s">
        <v>228</v>
      </c>
    </row>
    <row r="15" spans="2:8" ht="57.75" customHeight="1" x14ac:dyDescent="0.25">
      <c r="B15" s="62"/>
      <c r="C15" s="63"/>
      <c r="D15" s="106"/>
      <c r="E15" s="65"/>
      <c r="F15" s="66"/>
      <c r="G15" s="66"/>
      <c r="H15" s="21" t="s">
        <v>229</v>
      </c>
    </row>
    <row r="16" spans="2:8" ht="32.25" customHeight="1" x14ac:dyDescent="0.25">
      <c r="B16" s="15">
        <v>7</v>
      </c>
      <c r="C16" s="16" t="s">
        <v>24</v>
      </c>
      <c r="D16" s="22" t="s">
        <v>25</v>
      </c>
      <c r="E16" s="23" t="s">
        <v>254</v>
      </c>
      <c r="F16" s="18" t="s">
        <v>14</v>
      </c>
      <c r="G16" s="18">
        <v>1.6359999999999999</v>
      </c>
      <c r="H16" s="24" t="s">
        <v>26</v>
      </c>
    </row>
    <row r="17" spans="2:8" ht="45" customHeight="1" x14ac:dyDescent="0.25">
      <c r="B17" s="15">
        <v>8</v>
      </c>
      <c r="C17" s="16" t="s">
        <v>27</v>
      </c>
      <c r="D17" s="22" t="s">
        <v>28</v>
      </c>
      <c r="E17" s="23" t="s">
        <v>254</v>
      </c>
      <c r="F17" s="18" t="s">
        <v>14</v>
      </c>
      <c r="G17" s="18">
        <v>4.173</v>
      </c>
      <c r="H17" s="24" t="s">
        <v>26</v>
      </c>
    </row>
    <row r="18" spans="2:8" ht="56.25" customHeight="1" x14ac:dyDescent="0.25">
      <c r="B18" s="15">
        <v>9</v>
      </c>
      <c r="C18" s="16" t="s">
        <v>29</v>
      </c>
      <c r="D18" s="22" t="s">
        <v>30</v>
      </c>
      <c r="E18" s="23" t="s">
        <v>254</v>
      </c>
      <c r="F18" s="18" t="s">
        <v>14</v>
      </c>
      <c r="G18" s="18">
        <v>9.2789999999999999</v>
      </c>
      <c r="H18" s="24" t="s">
        <v>26</v>
      </c>
    </row>
    <row r="19" spans="2:8" ht="49.5" customHeight="1" x14ac:dyDescent="0.25">
      <c r="B19" s="15">
        <v>10</v>
      </c>
      <c r="C19" s="16" t="s">
        <v>31</v>
      </c>
      <c r="D19" s="22" t="s">
        <v>32</v>
      </c>
      <c r="E19" s="23" t="s">
        <v>254</v>
      </c>
      <c r="F19" s="18" t="s">
        <v>14</v>
      </c>
      <c r="G19" s="18">
        <v>7.5629999999999997</v>
      </c>
      <c r="H19" s="24" t="s">
        <v>33</v>
      </c>
    </row>
    <row r="20" spans="2:8" ht="57.75" customHeight="1" x14ac:dyDescent="0.25">
      <c r="B20" s="15">
        <v>11</v>
      </c>
      <c r="C20" s="16" t="s">
        <v>34</v>
      </c>
      <c r="D20" s="22" t="s">
        <v>35</v>
      </c>
      <c r="E20" s="23" t="s">
        <v>254</v>
      </c>
      <c r="F20" s="18" t="s">
        <v>8</v>
      </c>
      <c r="G20" s="18">
        <v>13.946999999999999</v>
      </c>
      <c r="H20" s="24" t="s">
        <v>33</v>
      </c>
    </row>
    <row r="21" spans="2:8" ht="38.25" x14ac:dyDescent="0.25">
      <c r="B21" s="15">
        <v>12</v>
      </c>
      <c r="C21" s="16" t="s">
        <v>36</v>
      </c>
      <c r="D21" s="22" t="s">
        <v>37</v>
      </c>
      <c r="E21" s="23" t="s">
        <v>254</v>
      </c>
      <c r="F21" s="18" t="s">
        <v>14</v>
      </c>
      <c r="G21" s="18">
        <v>1.56</v>
      </c>
      <c r="H21" s="24" t="s">
        <v>33</v>
      </c>
    </row>
    <row r="22" spans="2:8" ht="29.25" customHeight="1" x14ac:dyDescent="0.25">
      <c r="B22" s="62">
        <v>13</v>
      </c>
      <c r="C22" s="63" t="s">
        <v>38</v>
      </c>
      <c r="D22" s="67" t="s">
        <v>242</v>
      </c>
      <c r="E22" s="26" t="s">
        <v>39</v>
      </c>
      <c r="F22" s="80" t="s">
        <v>8</v>
      </c>
      <c r="G22" s="80">
        <v>12.332000000000001</v>
      </c>
      <c r="H22" s="19" t="s">
        <v>40</v>
      </c>
    </row>
    <row r="23" spans="2:8" ht="52.5" x14ac:dyDescent="0.25">
      <c r="B23" s="62"/>
      <c r="C23" s="63"/>
      <c r="D23" s="67"/>
      <c r="E23" s="27" t="s">
        <v>243</v>
      </c>
      <c r="F23" s="81"/>
      <c r="G23" s="81"/>
      <c r="H23" s="21" t="s">
        <v>41</v>
      </c>
    </row>
    <row r="24" spans="2:8" ht="63.75" x14ac:dyDescent="0.25">
      <c r="B24" s="15">
        <v>14</v>
      </c>
      <c r="C24" s="16" t="s">
        <v>42</v>
      </c>
      <c r="D24" s="22" t="s">
        <v>43</v>
      </c>
      <c r="E24" s="25" t="s">
        <v>254</v>
      </c>
      <c r="F24" s="18" t="s">
        <v>8</v>
      </c>
      <c r="G24" s="18">
        <v>11.4</v>
      </c>
      <c r="H24" s="24" t="s">
        <v>44</v>
      </c>
    </row>
    <row r="25" spans="2:8" ht="38.25" x14ac:dyDescent="0.25">
      <c r="B25" s="15">
        <v>15</v>
      </c>
      <c r="C25" s="16" t="s">
        <v>45</v>
      </c>
      <c r="D25" s="22" t="s">
        <v>46</v>
      </c>
      <c r="E25" s="25" t="s">
        <v>254</v>
      </c>
      <c r="F25" s="18" t="s">
        <v>8</v>
      </c>
      <c r="G25" s="18">
        <v>3.6779999999999999</v>
      </c>
      <c r="H25" s="24" t="s">
        <v>44</v>
      </c>
    </row>
    <row r="26" spans="2:8" ht="39" customHeight="1" x14ac:dyDescent="0.25">
      <c r="B26" s="62">
        <v>16</v>
      </c>
      <c r="C26" s="63" t="s">
        <v>47</v>
      </c>
      <c r="D26" s="64" t="s">
        <v>48</v>
      </c>
      <c r="E26" s="65" t="s">
        <v>254</v>
      </c>
      <c r="F26" s="66" t="s">
        <v>8</v>
      </c>
      <c r="G26" s="66">
        <v>18.43</v>
      </c>
      <c r="H26" s="19" t="s">
        <v>49</v>
      </c>
    </row>
    <row r="27" spans="2:8" ht="31.5" x14ac:dyDescent="0.25">
      <c r="B27" s="62"/>
      <c r="C27" s="63"/>
      <c r="D27" s="64"/>
      <c r="E27" s="65"/>
      <c r="F27" s="66"/>
      <c r="G27" s="66"/>
      <c r="H27" s="20" t="s">
        <v>50</v>
      </c>
    </row>
    <row r="28" spans="2:8" ht="21" x14ac:dyDescent="0.25">
      <c r="B28" s="62"/>
      <c r="C28" s="63"/>
      <c r="D28" s="64"/>
      <c r="E28" s="65"/>
      <c r="F28" s="66"/>
      <c r="G28" s="66"/>
      <c r="H28" s="21" t="s">
        <v>51</v>
      </c>
    </row>
    <row r="29" spans="2:8" ht="113.25" customHeight="1" x14ac:dyDescent="0.25">
      <c r="B29" s="62">
        <v>17</v>
      </c>
      <c r="C29" s="63" t="s">
        <v>52</v>
      </c>
      <c r="D29" s="64" t="s">
        <v>248</v>
      </c>
      <c r="E29" s="79" t="s">
        <v>255</v>
      </c>
      <c r="F29" s="66" t="s">
        <v>8</v>
      </c>
      <c r="G29" s="66">
        <f>15.966-2.6</f>
        <v>13.366</v>
      </c>
      <c r="H29" s="19" t="s">
        <v>53</v>
      </c>
    </row>
    <row r="30" spans="2:8" ht="26.25" customHeight="1" x14ac:dyDescent="0.25">
      <c r="B30" s="62"/>
      <c r="C30" s="63"/>
      <c r="D30" s="64"/>
      <c r="E30" s="79"/>
      <c r="F30" s="66"/>
      <c r="G30" s="66"/>
      <c r="H30" s="21" t="s">
        <v>247</v>
      </c>
    </row>
    <row r="31" spans="2:8" ht="63" customHeight="1" x14ac:dyDescent="0.25">
      <c r="B31" s="62">
        <v>18</v>
      </c>
      <c r="C31" s="63" t="s">
        <v>54</v>
      </c>
      <c r="D31" s="64" t="s">
        <v>55</v>
      </c>
      <c r="E31" s="69" t="s">
        <v>56</v>
      </c>
      <c r="F31" s="66" t="s">
        <v>8</v>
      </c>
      <c r="G31" s="66">
        <v>10.896000000000001</v>
      </c>
      <c r="H31" s="19" t="s">
        <v>57</v>
      </c>
    </row>
    <row r="32" spans="2:8" ht="21" x14ac:dyDescent="0.25">
      <c r="B32" s="62"/>
      <c r="C32" s="63"/>
      <c r="D32" s="64"/>
      <c r="E32" s="69"/>
      <c r="F32" s="66"/>
      <c r="G32" s="66"/>
      <c r="H32" s="21" t="s">
        <v>58</v>
      </c>
    </row>
    <row r="33" spans="2:8" ht="38.25" x14ac:dyDescent="0.25">
      <c r="B33" s="15">
        <v>19</v>
      </c>
      <c r="C33" s="16" t="s">
        <v>59</v>
      </c>
      <c r="D33" s="22" t="s">
        <v>60</v>
      </c>
      <c r="E33" s="25" t="s">
        <v>254</v>
      </c>
      <c r="F33" s="18" t="s">
        <v>8</v>
      </c>
      <c r="G33" s="18">
        <v>4.335</v>
      </c>
      <c r="H33" s="24" t="s">
        <v>44</v>
      </c>
    </row>
    <row r="34" spans="2:8" ht="50.25" customHeight="1" x14ac:dyDescent="0.25">
      <c r="B34" s="62">
        <v>20</v>
      </c>
      <c r="C34" s="63" t="s">
        <v>61</v>
      </c>
      <c r="D34" s="64" t="s">
        <v>62</v>
      </c>
      <c r="E34" s="79" t="s">
        <v>63</v>
      </c>
      <c r="F34" s="66" t="s">
        <v>8</v>
      </c>
      <c r="G34" s="66">
        <v>12.28</v>
      </c>
      <c r="H34" s="19" t="s">
        <v>64</v>
      </c>
    </row>
    <row r="35" spans="2:8" ht="31.5" x14ac:dyDescent="0.25">
      <c r="B35" s="62"/>
      <c r="C35" s="63"/>
      <c r="D35" s="64"/>
      <c r="E35" s="79"/>
      <c r="F35" s="66"/>
      <c r="G35" s="66"/>
      <c r="H35" s="21" t="s">
        <v>65</v>
      </c>
    </row>
    <row r="36" spans="2:8" ht="38.25" customHeight="1" x14ac:dyDescent="0.25">
      <c r="B36" s="62">
        <v>21</v>
      </c>
      <c r="C36" s="63" t="s">
        <v>66</v>
      </c>
      <c r="D36" s="64" t="s">
        <v>67</v>
      </c>
      <c r="E36" s="65" t="s">
        <v>254</v>
      </c>
      <c r="F36" s="66" t="s">
        <v>8</v>
      </c>
      <c r="G36" s="66">
        <v>7.02</v>
      </c>
      <c r="H36" s="19" t="s">
        <v>68</v>
      </c>
    </row>
    <row r="37" spans="2:8" ht="31.5" x14ac:dyDescent="0.25">
      <c r="B37" s="62"/>
      <c r="C37" s="63"/>
      <c r="D37" s="64"/>
      <c r="E37" s="65"/>
      <c r="F37" s="66"/>
      <c r="G37" s="66"/>
      <c r="H37" s="21" t="s">
        <v>69</v>
      </c>
    </row>
    <row r="38" spans="2:8" ht="25.5" x14ac:dyDescent="0.25">
      <c r="B38" s="15">
        <v>22</v>
      </c>
      <c r="C38" s="16" t="s">
        <v>70</v>
      </c>
      <c r="D38" s="22" t="s">
        <v>71</v>
      </c>
      <c r="E38" s="25" t="s">
        <v>254</v>
      </c>
      <c r="F38" s="18" t="s">
        <v>14</v>
      </c>
      <c r="G38" s="18">
        <v>2.6379999999999999</v>
      </c>
      <c r="H38" s="24" t="s">
        <v>44</v>
      </c>
    </row>
    <row r="39" spans="2:8" ht="21" x14ac:dyDescent="0.25">
      <c r="B39" s="62">
        <v>23</v>
      </c>
      <c r="C39" s="63" t="s">
        <v>72</v>
      </c>
      <c r="D39" s="66" t="s">
        <v>73</v>
      </c>
      <c r="E39" s="65" t="s">
        <v>254</v>
      </c>
      <c r="F39" s="66" t="s">
        <v>14</v>
      </c>
      <c r="G39" s="66">
        <v>8.0449999999999999</v>
      </c>
      <c r="H39" s="19" t="s">
        <v>239</v>
      </c>
    </row>
    <row r="40" spans="2:8" ht="21" x14ac:dyDescent="0.25">
      <c r="B40" s="62"/>
      <c r="C40" s="63"/>
      <c r="D40" s="66"/>
      <c r="E40" s="65"/>
      <c r="F40" s="66"/>
      <c r="G40" s="66"/>
      <c r="H40" s="21" t="s">
        <v>240</v>
      </c>
    </row>
    <row r="41" spans="2:8" ht="68.25" customHeight="1" x14ac:dyDescent="0.25">
      <c r="B41" s="62">
        <v>24</v>
      </c>
      <c r="C41" s="63" t="s">
        <v>74</v>
      </c>
      <c r="D41" s="64" t="s">
        <v>75</v>
      </c>
      <c r="E41" s="65" t="s">
        <v>254</v>
      </c>
      <c r="F41" s="66" t="s">
        <v>14</v>
      </c>
      <c r="G41" s="66">
        <v>5.7679999999999998</v>
      </c>
      <c r="H41" s="82" t="s">
        <v>76</v>
      </c>
    </row>
    <row r="42" spans="2:8" x14ac:dyDescent="0.25">
      <c r="B42" s="62"/>
      <c r="C42" s="63"/>
      <c r="D42" s="64"/>
      <c r="E42" s="65"/>
      <c r="F42" s="66"/>
      <c r="G42" s="66"/>
      <c r="H42" s="82"/>
    </row>
    <row r="43" spans="2:8" ht="67.5" customHeight="1" x14ac:dyDescent="0.25">
      <c r="B43" s="62">
        <v>25</v>
      </c>
      <c r="C43" s="63" t="s">
        <v>77</v>
      </c>
      <c r="D43" s="64" t="s">
        <v>78</v>
      </c>
      <c r="E43" s="69" t="s">
        <v>79</v>
      </c>
      <c r="F43" s="66" t="s">
        <v>14</v>
      </c>
      <c r="G43" s="66">
        <v>8.0549999999999997</v>
      </c>
      <c r="H43" s="19" t="s">
        <v>80</v>
      </c>
    </row>
    <row r="44" spans="2:8" ht="31.5" x14ac:dyDescent="0.25">
      <c r="B44" s="62"/>
      <c r="C44" s="63"/>
      <c r="D44" s="64"/>
      <c r="E44" s="69"/>
      <c r="F44" s="66"/>
      <c r="G44" s="66"/>
      <c r="H44" s="21" t="s">
        <v>81</v>
      </c>
    </row>
    <row r="45" spans="2:8" ht="25.5" x14ac:dyDescent="0.25">
      <c r="B45" s="15">
        <v>26</v>
      </c>
      <c r="C45" s="16" t="s">
        <v>82</v>
      </c>
      <c r="D45" s="22" t="s">
        <v>83</v>
      </c>
      <c r="E45" s="25" t="s">
        <v>254</v>
      </c>
      <c r="F45" s="18" t="s">
        <v>14</v>
      </c>
      <c r="G45" s="18">
        <v>5.8170000000000002</v>
      </c>
      <c r="H45" s="24" t="s">
        <v>44</v>
      </c>
    </row>
    <row r="46" spans="2:8" ht="25.5" x14ac:dyDescent="0.25">
      <c r="B46" s="15">
        <v>27</v>
      </c>
      <c r="C46" s="16" t="s">
        <v>84</v>
      </c>
      <c r="D46" s="22" t="s">
        <v>85</v>
      </c>
      <c r="E46" s="25" t="s">
        <v>254</v>
      </c>
      <c r="F46" s="18" t="s">
        <v>14</v>
      </c>
      <c r="G46" s="18">
        <v>1.0049999999999999</v>
      </c>
      <c r="H46" s="24" t="s">
        <v>86</v>
      </c>
    </row>
    <row r="47" spans="2:8" ht="63.75" x14ac:dyDescent="0.25">
      <c r="B47" s="15">
        <v>28</v>
      </c>
      <c r="C47" s="16" t="s">
        <v>87</v>
      </c>
      <c r="D47" s="22" t="s">
        <v>88</v>
      </c>
      <c r="E47" s="25" t="s">
        <v>254</v>
      </c>
      <c r="F47" s="18" t="s">
        <v>14</v>
      </c>
      <c r="G47" s="18">
        <v>3.3010000000000002</v>
      </c>
      <c r="H47" s="24" t="s">
        <v>86</v>
      </c>
    </row>
    <row r="48" spans="2:8" ht="38.25" x14ac:dyDescent="0.25">
      <c r="B48" s="15">
        <v>29</v>
      </c>
      <c r="C48" s="16" t="s">
        <v>89</v>
      </c>
      <c r="D48" s="22" t="s">
        <v>90</v>
      </c>
      <c r="E48" s="25" t="s">
        <v>254</v>
      </c>
      <c r="F48" s="18" t="s">
        <v>14</v>
      </c>
      <c r="G48" s="18">
        <v>5.3529999999999998</v>
      </c>
      <c r="H48" s="24" t="s">
        <v>86</v>
      </c>
    </row>
    <row r="49" spans="2:8" ht="31.5" x14ac:dyDescent="0.25">
      <c r="B49" s="62">
        <v>30</v>
      </c>
      <c r="C49" s="63" t="s">
        <v>91</v>
      </c>
      <c r="D49" s="105" t="s">
        <v>92</v>
      </c>
      <c r="E49" s="65" t="s">
        <v>254</v>
      </c>
      <c r="F49" s="66" t="s">
        <v>14</v>
      </c>
      <c r="G49" s="66">
        <v>3.5659999999999998</v>
      </c>
      <c r="H49" s="19" t="s">
        <v>231</v>
      </c>
    </row>
    <row r="50" spans="2:8" ht="31.5" x14ac:dyDescent="0.25">
      <c r="B50" s="62"/>
      <c r="C50" s="63"/>
      <c r="D50" s="106"/>
      <c r="E50" s="65"/>
      <c r="F50" s="66"/>
      <c r="G50" s="66"/>
      <c r="H50" s="21" t="s">
        <v>232</v>
      </c>
    </row>
    <row r="51" spans="2:8" ht="31.5" x14ac:dyDescent="0.25">
      <c r="B51" s="15">
        <v>31</v>
      </c>
      <c r="C51" s="16" t="s">
        <v>93</v>
      </c>
      <c r="D51" s="22" t="s">
        <v>94</v>
      </c>
      <c r="E51" s="25" t="s">
        <v>254</v>
      </c>
      <c r="F51" s="18" t="s">
        <v>14</v>
      </c>
      <c r="G51" s="18">
        <v>4.28</v>
      </c>
      <c r="H51" s="24" t="s">
        <v>15</v>
      </c>
    </row>
    <row r="52" spans="2:8" ht="31.5" x14ac:dyDescent="0.25">
      <c r="B52" s="15">
        <v>32</v>
      </c>
      <c r="C52" s="16" t="s">
        <v>95</v>
      </c>
      <c r="D52" s="22" t="s">
        <v>96</v>
      </c>
      <c r="E52" s="25" t="s">
        <v>254</v>
      </c>
      <c r="F52" s="18" t="s">
        <v>14</v>
      </c>
      <c r="G52" s="18">
        <v>2.488</v>
      </c>
      <c r="H52" s="24" t="s">
        <v>15</v>
      </c>
    </row>
    <row r="53" spans="2:8" ht="31.5" x14ac:dyDescent="0.25">
      <c r="B53" s="15">
        <v>33</v>
      </c>
      <c r="C53" s="16" t="s">
        <v>97</v>
      </c>
      <c r="D53" s="28" t="s">
        <v>98</v>
      </c>
      <c r="E53" s="25" t="s">
        <v>254</v>
      </c>
      <c r="F53" s="18" t="s">
        <v>14</v>
      </c>
      <c r="G53" s="18">
        <v>5.57</v>
      </c>
      <c r="H53" s="24" t="s">
        <v>15</v>
      </c>
    </row>
    <row r="54" spans="2:8" ht="21" x14ac:dyDescent="0.25">
      <c r="B54" s="62">
        <v>34</v>
      </c>
      <c r="C54" s="63" t="s">
        <v>99</v>
      </c>
      <c r="D54" s="67" t="s">
        <v>100</v>
      </c>
      <c r="E54" s="65" t="s">
        <v>254</v>
      </c>
      <c r="F54" s="66" t="s">
        <v>14</v>
      </c>
      <c r="G54" s="66">
        <v>3.7759999999999998</v>
      </c>
      <c r="H54" s="19" t="s">
        <v>233</v>
      </c>
    </row>
    <row r="55" spans="2:8" ht="31.5" x14ac:dyDescent="0.25">
      <c r="B55" s="62"/>
      <c r="C55" s="63"/>
      <c r="D55" s="67"/>
      <c r="E55" s="65"/>
      <c r="F55" s="66"/>
      <c r="G55" s="66"/>
      <c r="H55" s="21" t="s">
        <v>101</v>
      </c>
    </row>
    <row r="56" spans="2:8" ht="31.5" x14ac:dyDescent="0.25">
      <c r="B56" s="15">
        <v>35</v>
      </c>
      <c r="C56" s="16" t="s">
        <v>102</v>
      </c>
      <c r="D56" s="22" t="s">
        <v>103</v>
      </c>
      <c r="E56" s="25" t="s">
        <v>254</v>
      </c>
      <c r="F56" s="18" t="s">
        <v>14</v>
      </c>
      <c r="G56" s="18">
        <v>2.36</v>
      </c>
      <c r="H56" s="24" t="s">
        <v>15</v>
      </c>
    </row>
    <row r="57" spans="2:8" ht="25.5" x14ac:dyDescent="0.25">
      <c r="B57" s="15">
        <v>36</v>
      </c>
      <c r="C57" s="16" t="s">
        <v>104</v>
      </c>
      <c r="D57" s="22" t="s">
        <v>105</v>
      </c>
      <c r="E57" s="25" t="s">
        <v>254</v>
      </c>
      <c r="F57" s="18" t="s">
        <v>14</v>
      </c>
      <c r="G57" s="18">
        <v>1.835</v>
      </c>
      <c r="H57" s="24" t="s">
        <v>44</v>
      </c>
    </row>
    <row r="58" spans="2:8" ht="25.5" x14ac:dyDescent="0.25">
      <c r="B58" s="15">
        <v>37</v>
      </c>
      <c r="C58" s="16" t="s">
        <v>106</v>
      </c>
      <c r="D58" s="22" t="s">
        <v>249</v>
      </c>
      <c r="E58" s="25" t="s">
        <v>254</v>
      </c>
      <c r="F58" s="18" t="s">
        <v>14</v>
      </c>
      <c r="G58" s="18">
        <v>4.8140000000000001</v>
      </c>
      <c r="H58" s="24" t="s">
        <v>44</v>
      </c>
    </row>
    <row r="59" spans="2:8" ht="21" x14ac:dyDescent="0.25">
      <c r="B59" s="15">
        <v>38</v>
      </c>
      <c r="C59" s="16" t="s">
        <v>107</v>
      </c>
      <c r="D59" s="22" t="s">
        <v>108</v>
      </c>
      <c r="E59" s="25" t="s">
        <v>254</v>
      </c>
      <c r="F59" s="18" t="s">
        <v>14</v>
      </c>
      <c r="G59" s="18">
        <v>1.1200000000000001</v>
      </c>
      <c r="H59" s="24" t="s">
        <v>44</v>
      </c>
    </row>
    <row r="60" spans="2:8" ht="38.25" customHeight="1" x14ac:dyDescent="0.25">
      <c r="B60" s="62">
        <v>39</v>
      </c>
      <c r="C60" s="63" t="s">
        <v>109</v>
      </c>
      <c r="D60" s="64" t="s">
        <v>251</v>
      </c>
      <c r="E60" s="65" t="s">
        <v>254</v>
      </c>
      <c r="F60" s="66" t="s">
        <v>14</v>
      </c>
      <c r="G60" s="66">
        <v>7.7869999999999999</v>
      </c>
      <c r="H60" s="19" t="s">
        <v>252</v>
      </c>
    </row>
    <row r="61" spans="2:8" ht="31.5" x14ac:dyDescent="0.25">
      <c r="B61" s="62"/>
      <c r="C61" s="63"/>
      <c r="D61" s="64"/>
      <c r="E61" s="65"/>
      <c r="F61" s="66"/>
      <c r="G61" s="66"/>
      <c r="H61" s="21" t="s">
        <v>110</v>
      </c>
    </row>
    <row r="62" spans="2:8" ht="25.5" x14ac:dyDescent="0.25">
      <c r="B62" s="15">
        <v>40</v>
      </c>
      <c r="C62" s="16" t="s">
        <v>111</v>
      </c>
      <c r="D62" s="22" t="s">
        <v>112</v>
      </c>
      <c r="E62" s="25" t="s">
        <v>254</v>
      </c>
      <c r="F62" s="18" t="s">
        <v>14</v>
      </c>
      <c r="G62" s="18">
        <v>4.8659999999999997</v>
      </c>
      <c r="H62" s="24" t="s">
        <v>44</v>
      </c>
    </row>
    <row r="63" spans="2:8" ht="37.5" customHeight="1" x14ac:dyDescent="0.25">
      <c r="B63" s="62">
        <v>41</v>
      </c>
      <c r="C63" s="63" t="s">
        <v>113</v>
      </c>
      <c r="D63" s="64" t="s">
        <v>114</v>
      </c>
      <c r="E63" s="65" t="s">
        <v>254</v>
      </c>
      <c r="F63" s="66" t="s">
        <v>14</v>
      </c>
      <c r="G63" s="66">
        <v>6.7409999999999997</v>
      </c>
      <c r="H63" s="19" t="s">
        <v>115</v>
      </c>
    </row>
    <row r="64" spans="2:8" ht="31.5" x14ac:dyDescent="0.25">
      <c r="B64" s="62"/>
      <c r="C64" s="63"/>
      <c r="D64" s="64"/>
      <c r="E64" s="65"/>
      <c r="F64" s="66"/>
      <c r="G64" s="66"/>
      <c r="H64" s="21" t="s">
        <v>116</v>
      </c>
    </row>
    <row r="65" spans="2:8" ht="37.5" customHeight="1" x14ac:dyDescent="0.25">
      <c r="B65" s="62">
        <v>42</v>
      </c>
      <c r="C65" s="63" t="s">
        <v>117</v>
      </c>
      <c r="D65" s="64" t="s">
        <v>118</v>
      </c>
      <c r="E65" s="69" t="s">
        <v>119</v>
      </c>
      <c r="F65" s="66" t="s">
        <v>14</v>
      </c>
      <c r="G65" s="66">
        <v>7.258</v>
      </c>
      <c r="H65" s="19" t="s">
        <v>120</v>
      </c>
    </row>
    <row r="66" spans="2:8" ht="34.5" customHeight="1" x14ac:dyDescent="0.25">
      <c r="B66" s="62"/>
      <c r="C66" s="63"/>
      <c r="D66" s="64"/>
      <c r="E66" s="69"/>
      <c r="F66" s="66"/>
      <c r="G66" s="66"/>
      <c r="H66" s="20" t="s">
        <v>256</v>
      </c>
    </row>
    <row r="67" spans="2:8" ht="31.5" x14ac:dyDescent="0.25">
      <c r="B67" s="62"/>
      <c r="C67" s="63"/>
      <c r="D67" s="64"/>
      <c r="E67" s="69"/>
      <c r="F67" s="66"/>
      <c r="G67" s="66"/>
      <c r="H67" s="21" t="s">
        <v>121</v>
      </c>
    </row>
    <row r="68" spans="2:8" ht="21" x14ac:dyDescent="0.25">
      <c r="B68" s="15">
        <v>43</v>
      </c>
      <c r="C68" s="16" t="s">
        <v>122</v>
      </c>
      <c r="D68" s="22" t="s">
        <v>123</v>
      </c>
      <c r="E68" s="25" t="s">
        <v>254</v>
      </c>
      <c r="F68" s="18" t="s">
        <v>14</v>
      </c>
      <c r="G68" s="18">
        <v>1.36</v>
      </c>
      <c r="H68" s="24" t="s">
        <v>76</v>
      </c>
    </row>
    <row r="69" spans="2:8" ht="32.25" customHeight="1" x14ac:dyDescent="0.25">
      <c r="B69" s="15">
        <v>44</v>
      </c>
      <c r="C69" s="16" t="s">
        <v>124</v>
      </c>
      <c r="D69" s="22" t="s">
        <v>250</v>
      </c>
      <c r="E69" s="25" t="s">
        <v>254</v>
      </c>
      <c r="F69" s="18" t="s">
        <v>14</v>
      </c>
      <c r="G69" s="18">
        <v>3.3250000000000002</v>
      </c>
      <c r="H69" s="24" t="s">
        <v>33</v>
      </c>
    </row>
    <row r="70" spans="2:8" ht="49.5" customHeight="1" x14ac:dyDescent="0.25">
      <c r="B70" s="62">
        <v>45</v>
      </c>
      <c r="C70" s="63" t="s">
        <v>125</v>
      </c>
      <c r="D70" s="64" t="s">
        <v>126</v>
      </c>
      <c r="E70" s="65" t="s">
        <v>254</v>
      </c>
      <c r="F70" s="66" t="s">
        <v>14</v>
      </c>
      <c r="G70" s="66">
        <v>10.401</v>
      </c>
      <c r="H70" s="19" t="s">
        <v>127</v>
      </c>
    </row>
    <row r="71" spans="2:8" ht="31.5" x14ac:dyDescent="0.25">
      <c r="B71" s="62"/>
      <c r="C71" s="63"/>
      <c r="D71" s="64"/>
      <c r="E71" s="65"/>
      <c r="F71" s="66"/>
      <c r="G71" s="66"/>
      <c r="H71" s="21" t="s">
        <v>128</v>
      </c>
    </row>
    <row r="72" spans="2:8" ht="25.5" x14ac:dyDescent="0.25">
      <c r="B72" s="15">
        <v>46</v>
      </c>
      <c r="C72" s="16" t="s">
        <v>129</v>
      </c>
      <c r="D72" s="22" t="s">
        <v>130</v>
      </c>
      <c r="E72" s="18"/>
      <c r="F72" s="18" t="s">
        <v>14</v>
      </c>
      <c r="G72" s="18">
        <v>1.51</v>
      </c>
      <c r="H72" s="24" t="s">
        <v>76</v>
      </c>
    </row>
    <row r="73" spans="2:8" ht="31.5" x14ac:dyDescent="0.25">
      <c r="B73" s="62">
        <v>47</v>
      </c>
      <c r="C73" s="63" t="s">
        <v>131</v>
      </c>
      <c r="D73" s="66" t="s">
        <v>132</v>
      </c>
      <c r="E73" s="79" t="s">
        <v>133</v>
      </c>
      <c r="F73" s="83" t="s">
        <v>14</v>
      </c>
      <c r="G73" s="66">
        <v>9.2850000000000001</v>
      </c>
      <c r="H73" s="19" t="s">
        <v>234</v>
      </c>
    </row>
    <row r="74" spans="2:8" ht="31.5" x14ac:dyDescent="0.25">
      <c r="B74" s="62"/>
      <c r="C74" s="63"/>
      <c r="D74" s="66"/>
      <c r="E74" s="79"/>
      <c r="F74" s="83"/>
      <c r="G74" s="66"/>
      <c r="H74" s="21" t="s">
        <v>235</v>
      </c>
    </row>
    <row r="75" spans="2:8" ht="25.5" x14ac:dyDescent="0.25">
      <c r="B75" s="15">
        <v>48</v>
      </c>
      <c r="C75" s="16" t="s">
        <v>134</v>
      </c>
      <c r="D75" s="22" t="s">
        <v>135</v>
      </c>
      <c r="E75" s="25" t="s">
        <v>254</v>
      </c>
      <c r="F75" s="18" t="s">
        <v>14</v>
      </c>
      <c r="G75" s="18">
        <v>1.53</v>
      </c>
      <c r="H75" s="24" t="s">
        <v>76</v>
      </c>
    </row>
    <row r="76" spans="2:8" ht="31.5" x14ac:dyDescent="0.25">
      <c r="B76" s="62">
        <v>49</v>
      </c>
      <c r="C76" s="63" t="s">
        <v>136</v>
      </c>
      <c r="D76" s="64" t="s">
        <v>137</v>
      </c>
      <c r="E76" s="65" t="s">
        <v>254</v>
      </c>
      <c r="F76" s="66" t="s">
        <v>14</v>
      </c>
      <c r="G76" s="66">
        <v>2.94</v>
      </c>
      <c r="H76" s="19" t="s">
        <v>138</v>
      </c>
    </row>
    <row r="77" spans="2:8" ht="31.5" x14ac:dyDescent="0.25">
      <c r="B77" s="62"/>
      <c r="C77" s="63"/>
      <c r="D77" s="64"/>
      <c r="E77" s="65"/>
      <c r="F77" s="66"/>
      <c r="G77" s="66"/>
      <c r="H77" s="21" t="s">
        <v>139</v>
      </c>
    </row>
    <row r="78" spans="2:8" ht="25.5" x14ac:dyDescent="0.25">
      <c r="B78" s="15">
        <v>50</v>
      </c>
      <c r="C78" s="16" t="s">
        <v>140</v>
      </c>
      <c r="D78" s="22" t="s">
        <v>141</v>
      </c>
      <c r="E78" s="18"/>
      <c r="F78" s="18" t="s">
        <v>14</v>
      </c>
      <c r="G78" s="18">
        <v>3.2360000000000002</v>
      </c>
      <c r="H78" s="24" t="s">
        <v>76</v>
      </c>
    </row>
    <row r="79" spans="2:8" ht="21" x14ac:dyDescent="0.25">
      <c r="B79" s="15">
        <v>51</v>
      </c>
      <c r="C79" s="16" t="s">
        <v>142</v>
      </c>
      <c r="D79" s="22" t="s">
        <v>143</v>
      </c>
      <c r="E79" s="25" t="s">
        <v>254</v>
      </c>
      <c r="F79" s="18" t="s">
        <v>14</v>
      </c>
      <c r="G79" s="18">
        <v>1.6060000000000001</v>
      </c>
      <c r="H79" s="24" t="s">
        <v>76</v>
      </c>
    </row>
    <row r="80" spans="2:8" ht="38.25" x14ac:dyDescent="0.25">
      <c r="B80" s="15">
        <v>52</v>
      </c>
      <c r="C80" s="16" t="s">
        <v>144</v>
      </c>
      <c r="D80" s="22" t="s">
        <v>145</v>
      </c>
      <c r="E80" s="25" t="s">
        <v>254</v>
      </c>
      <c r="F80" s="18" t="s">
        <v>14</v>
      </c>
      <c r="G80" s="18">
        <v>5.5919999999999996</v>
      </c>
      <c r="H80" s="24" t="s">
        <v>76</v>
      </c>
    </row>
    <row r="81" spans="2:8" ht="25.5" x14ac:dyDescent="0.25">
      <c r="B81" s="15">
        <v>53</v>
      </c>
      <c r="C81" s="16" t="s">
        <v>146</v>
      </c>
      <c r="D81" s="22" t="s">
        <v>147</v>
      </c>
      <c r="E81" s="25" t="s">
        <v>254</v>
      </c>
      <c r="F81" s="18" t="s">
        <v>14</v>
      </c>
      <c r="G81" s="18">
        <v>0.88</v>
      </c>
      <c r="H81" s="24" t="s">
        <v>76</v>
      </c>
    </row>
    <row r="82" spans="2:8" ht="21" x14ac:dyDescent="0.25">
      <c r="B82" s="15">
        <v>54</v>
      </c>
      <c r="C82" s="16" t="s">
        <v>148</v>
      </c>
      <c r="D82" s="22" t="s">
        <v>149</v>
      </c>
      <c r="E82" s="25" t="s">
        <v>254</v>
      </c>
      <c r="F82" s="18" t="s">
        <v>14</v>
      </c>
      <c r="G82" s="18">
        <v>0.73499999999999999</v>
      </c>
      <c r="H82" s="24" t="s">
        <v>76</v>
      </c>
    </row>
    <row r="83" spans="2:8" ht="42" customHeight="1" x14ac:dyDescent="0.25">
      <c r="B83" s="62">
        <v>55</v>
      </c>
      <c r="C83" s="63" t="s">
        <v>150</v>
      </c>
      <c r="D83" s="64" t="s">
        <v>151</v>
      </c>
      <c r="E83" s="65" t="s">
        <v>254</v>
      </c>
      <c r="F83" s="66" t="s">
        <v>14</v>
      </c>
      <c r="G83" s="66">
        <v>6.7229999999999999</v>
      </c>
      <c r="H83" s="19" t="s">
        <v>152</v>
      </c>
    </row>
    <row r="84" spans="2:8" ht="21" x14ac:dyDescent="0.25">
      <c r="B84" s="62"/>
      <c r="C84" s="63"/>
      <c r="D84" s="64"/>
      <c r="E84" s="65"/>
      <c r="F84" s="66"/>
      <c r="G84" s="66"/>
      <c r="H84" s="21" t="s">
        <v>153</v>
      </c>
    </row>
    <row r="85" spans="2:8" ht="25.5" x14ac:dyDescent="0.25">
      <c r="B85" s="15">
        <v>56</v>
      </c>
      <c r="C85" s="16" t="s">
        <v>154</v>
      </c>
      <c r="D85" s="22" t="s">
        <v>155</v>
      </c>
      <c r="E85" s="25" t="s">
        <v>254</v>
      </c>
      <c r="F85" s="18" t="s">
        <v>14</v>
      </c>
      <c r="G85" s="18">
        <v>2.1549999999999998</v>
      </c>
      <c r="H85" s="24" t="s">
        <v>76</v>
      </c>
    </row>
    <row r="86" spans="2:8" ht="32.25" customHeight="1" x14ac:dyDescent="0.25">
      <c r="B86" s="62">
        <v>57</v>
      </c>
      <c r="C86" s="63" t="s">
        <v>156</v>
      </c>
      <c r="D86" s="64" t="s">
        <v>157</v>
      </c>
      <c r="E86" s="65" t="s">
        <v>254</v>
      </c>
      <c r="F86" s="66" t="s">
        <v>14</v>
      </c>
      <c r="G86" s="66">
        <v>2.8250000000000002</v>
      </c>
      <c r="H86" s="19" t="s">
        <v>158</v>
      </c>
    </row>
    <row r="87" spans="2:8" ht="31.5" x14ac:dyDescent="0.25">
      <c r="B87" s="62"/>
      <c r="C87" s="63"/>
      <c r="D87" s="64"/>
      <c r="E87" s="65"/>
      <c r="F87" s="66"/>
      <c r="G87" s="66"/>
      <c r="H87" s="21" t="s">
        <v>159</v>
      </c>
    </row>
    <row r="88" spans="2:8" ht="21" x14ac:dyDescent="0.25">
      <c r="B88" s="62">
        <v>58</v>
      </c>
      <c r="C88" s="63" t="s">
        <v>160</v>
      </c>
      <c r="D88" s="66" t="s">
        <v>161</v>
      </c>
      <c r="E88" s="65" t="s">
        <v>254</v>
      </c>
      <c r="F88" s="66" t="s">
        <v>14</v>
      </c>
      <c r="G88" s="66">
        <v>4.95</v>
      </c>
      <c r="H88" s="19" t="s">
        <v>237</v>
      </c>
    </row>
    <row r="89" spans="2:8" ht="31.5" x14ac:dyDescent="0.25">
      <c r="B89" s="62"/>
      <c r="C89" s="63"/>
      <c r="D89" s="66"/>
      <c r="E89" s="65"/>
      <c r="F89" s="66"/>
      <c r="G89" s="66"/>
      <c r="H89" s="21" t="s">
        <v>238</v>
      </c>
    </row>
    <row r="90" spans="2:8" ht="31.5" x14ac:dyDescent="0.25">
      <c r="B90" s="15">
        <v>59</v>
      </c>
      <c r="C90" s="16" t="s">
        <v>162</v>
      </c>
      <c r="D90" s="22" t="s">
        <v>163</v>
      </c>
      <c r="E90" s="25" t="s">
        <v>254</v>
      </c>
      <c r="F90" s="18" t="s">
        <v>14</v>
      </c>
      <c r="G90" s="18">
        <v>1.8109999999999999</v>
      </c>
      <c r="H90" s="24" t="s">
        <v>164</v>
      </c>
    </row>
    <row r="91" spans="2:8" ht="38.25" x14ac:dyDescent="0.25">
      <c r="B91" s="15">
        <v>60</v>
      </c>
      <c r="C91" s="16" t="s">
        <v>165</v>
      </c>
      <c r="D91" s="22" t="s">
        <v>257</v>
      </c>
      <c r="E91" s="25" t="s">
        <v>254</v>
      </c>
      <c r="F91" s="18" t="s">
        <v>14</v>
      </c>
      <c r="G91" s="18">
        <v>7.9130000000000003</v>
      </c>
      <c r="H91" s="24" t="s">
        <v>164</v>
      </c>
    </row>
    <row r="92" spans="2:8" ht="40.5" customHeight="1" x14ac:dyDescent="0.25">
      <c r="B92" s="62">
        <v>61</v>
      </c>
      <c r="C92" s="63" t="s">
        <v>166</v>
      </c>
      <c r="D92" s="67" t="s">
        <v>236</v>
      </c>
      <c r="E92" s="84" t="s">
        <v>258</v>
      </c>
      <c r="F92" s="66" t="s">
        <v>14</v>
      </c>
      <c r="G92" s="85">
        <v>1.8169999999999999</v>
      </c>
      <c r="H92" s="19" t="s">
        <v>167</v>
      </c>
    </row>
    <row r="93" spans="2:8" ht="21" x14ac:dyDescent="0.25">
      <c r="B93" s="62"/>
      <c r="C93" s="63"/>
      <c r="D93" s="67"/>
      <c r="E93" s="84"/>
      <c r="F93" s="66"/>
      <c r="G93" s="85"/>
      <c r="H93" s="21" t="s">
        <v>168</v>
      </c>
    </row>
    <row r="94" spans="2:8" ht="22.5" x14ac:dyDescent="0.25">
      <c r="B94" s="15">
        <v>62</v>
      </c>
      <c r="C94" s="16" t="s">
        <v>169</v>
      </c>
      <c r="D94" s="28" t="s">
        <v>170</v>
      </c>
      <c r="E94" s="25" t="s">
        <v>254</v>
      </c>
      <c r="F94" s="18" t="s">
        <v>14</v>
      </c>
      <c r="G94" s="18">
        <v>3.831</v>
      </c>
      <c r="H94" s="24" t="s">
        <v>44</v>
      </c>
    </row>
    <row r="95" spans="2:8" ht="22.5" x14ac:dyDescent="0.25">
      <c r="B95" s="15">
        <v>63</v>
      </c>
      <c r="C95" s="16" t="s">
        <v>171</v>
      </c>
      <c r="D95" s="28" t="s">
        <v>172</v>
      </c>
      <c r="E95" s="25" t="s">
        <v>254</v>
      </c>
      <c r="F95" s="18" t="s">
        <v>14</v>
      </c>
      <c r="G95" s="18">
        <v>0.72599999999999998</v>
      </c>
      <c r="H95" s="24" t="s">
        <v>86</v>
      </c>
    </row>
    <row r="96" spans="2:8" ht="38.25" x14ac:dyDescent="0.25">
      <c r="B96" s="15">
        <v>64</v>
      </c>
      <c r="C96" s="16" t="s">
        <v>173</v>
      </c>
      <c r="D96" s="22" t="s">
        <v>174</v>
      </c>
      <c r="E96" s="25" t="s">
        <v>254</v>
      </c>
      <c r="F96" s="18" t="s">
        <v>14</v>
      </c>
      <c r="G96" s="18">
        <v>0.71499999999999997</v>
      </c>
      <c r="H96" s="24" t="s">
        <v>76</v>
      </c>
    </row>
    <row r="97" spans="2:8" ht="38.25" x14ac:dyDescent="0.25">
      <c r="B97" s="15">
        <v>65</v>
      </c>
      <c r="C97" s="16" t="s">
        <v>175</v>
      </c>
      <c r="D97" s="22" t="s">
        <v>176</v>
      </c>
      <c r="E97" s="28" t="s">
        <v>177</v>
      </c>
      <c r="F97" s="18" t="s">
        <v>178</v>
      </c>
      <c r="G97" s="18">
        <v>0.65200000000000002</v>
      </c>
      <c r="H97" s="24" t="s">
        <v>179</v>
      </c>
    </row>
    <row r="98" spans="2:8" ht="38.25" x14ac:dyDescent="0.25">
      <c r="B98" s="15">
        <v>66</v>
      </c>
      <c r="C98" s="16" t="s">
        <v>180</v>
      </c>
      <c r="D98" s="22" t="s">
        <v>181</v>
      </c>
      <c r="E98" s="28" t="s">
        <v>182</v>
      </c>
      <c r="F98" s="18" t="s">
        <v>14</v>
      </c>
      <c r="G98" s="18">
        <v>0.34799999999999998</v>
      </c>
      <c r="H98" s="24" t="s">
        <v>179</v>
      </c>
    </row>
    <row r="99" spans="2:8" ht="83.25" customHeight="1" x14ac:dyDescent="0.25">
      <c r="B99" s="62">
        <v>67</v>
      </c>
      <c r="C99" s="63" t="s">
        <v>183</v>
      </c>
      <c r="D99" s="64" t="s">
        <v>184</v>
      </c>
      <c r="E99" s="29" t="s">
        <v>185</v>
      </c>
      <c r="F99" s="66" t="s">
        <v>8</v>
      </c>
      <c r="G99" s="66">
        <v>28.974</v>
      </c>
      <c r="H99" s="19" t="s">
        <v>187</v>
      </c>
    </row>
    <row r="100" spans="2:8" ht="36" customHeight="1" x14ac:dyDescent="0.25">
      <c r="B100" s="62"/>
      <c r="C100" s="63"/>
      <c r="D100" s="64"/>
      <c r="E100" s="97" t="s">
        <v>186</v>
      </c>
      <c r="F100" s="66"/>
      <c r="G100" s="66"/>
      <c r="H100" s="20" t="s">
        <v>188</v>
      </c>
    </row>
    <row r="101" spans="2:8" ht="21" x14ac:dyDescent="0.25">
      <c r="B101" s="62"/>
      <c r="C101" s="63"/>
      <c r="D101" s="64"/>
      <c r="E101" s="97"/>
      <c r="F101" s="66"/>
      <c r="G101" s="66"/>
      <c r="H101" s="20" t="s">
        <v>189</v>
      </c>
    </row>
    <row r="102" spans="2:8" ht="21" x14ac:dyDescent="0.25">
      <c r="B102" s="62"/>
      <c r="C102" s="63"/>
      <c r="D102" s="64"/>
      <c r="E102" s="97"/>
      <c r="F102" s="66"/>
      <c r="G102" s="66"/>
      <c r="H102" s="20" t="s">
        <v>190</v>
      </c>
    </row>
    <row r="103" spans="2:8" ht="21" x14ac:dyDescent="0.25">
      <c r="B103" s="62"/>
      <c r="C103" s="63"/>
      <c r="D103" s="64"/>
      <c r="E103" s="30"/>
      <c r="F103" s="66"/>
      <c r="G103" s="66"/>
      <c r="H103" s="21" t="s">
        <v>191</v>
      </c>
    </row>
    <row r="104" spans="2:8" ht="63.75" x14ac:dyDescent="0.25">
      <c r="B104" s="15">
        <v>68</v>
      </c>
      <c r="C104" s="16" t="s">
        <v>192</v>
      </c>
      <c r="D104" s="22" t="s">
        <v>193</v>
      </c>
      <c r="E104" s="17" t="s">
        <v>194</v>
      </c>
      <c r="F104" s="18" t="s">
        <v>14</v>
      </c>
      <c r="G104" s="18">
        <v>2.5</v>
      </c>
      <c r="H104" s="24" t="s">
        <v>179</v>
      </c>
    </row>
    <row r="105" spans="2:8" x14ac:dyDescent="0.25">
      <c r="B105" s="72" t="s">
        <v>259</v>
      </c>
      <c r="C105" s="72"/>
      <c r="D105" s="72"/>
      <c r="E105" s="72"/>
      <c r="F105" s="72"/>
      <c r="G105" s="31">
        <f>SUM(G7:G104)</f>
        <v>370.10199999999998</v>
      </c>
      <c r="H105" s="32" t="s">
        <v>230</v>
      </c>
    </row>
    <row r="106" spans="2:8" ht="15.75" customHeight="1" x14ac:dyDescent="0.25">
      <c r="B106" s="33"/>
      <c r="C106" s="34"/>
      <c r="D106" s="35"/>
      <c r="E106" s="35"/>
      <c r="F106" s="35"/>
      <c r="G106" s="35"/>
      <c r="H106" s="36"/>
    </row>
    <row r="107" spans="2:8" x14ac:dyDescent="0.25">
      <c r="B107" s="37"/>
      <c r="C107" s="34"/>
      <c r="D107" s="35"/>
      <c r="E107" s="35"/>
      <c r="F107" s="35"/>
      <c r="G107" s="35"/>
      <c r="H107" s="36"/>
    </row>
    <row r="108" spans="2:8" ht="19.5" customHeight="1" x14ac:dyDescent="0.25">
      <c r="B108" s="98" t="s">
        <v>195</v>
      </c>
      <c r="C108" s="98"/>
      <c r="D108" s="98"/>
      <c r="E108" s="98"/>
      <c r="F108" s="98"/>
      <c r="G108" s="98"/>
      <c r="H108" s="98"/>
    </row>
    <row r="109" spans="2:8" ht="9" customHeight="1" x14ac:dyDescent="0.25">
      <c r="B109" s="33"/>
      <c r="C109" s="34"/>
      <c r="D109" s="35"/>
      <c r="E109" s="35"/>
      <c r="F109" s="35"/>
      <c r="G109" s="35"/>
      <c r="H109" s="36"/>
    </row>
    <row r="110" spans="2:8" ht="61.5" customHeight="1" x14ac:dyDescent="0.25">
      <c r="B110" s="38" t="s">
        <v>196</v>
      </c>
      <c r="C110" s="39" t="s">
        <v>197</v>
      </c>
      <c r="D110" s="40" t="s">
        <v>198</v>
      </c>
      <c r="E110" s="39" t="s">
        <v>246</v>
      </c>
      <c r="F110" s="39" t="s">
        <v>199</v>
      </c>
      <c r="G110" s="39" t="s">
        <v>200</v>
      </c>
      <c r="H110" s="39" t="s">
        <v>201</v>
      </c>
    </row>
    <row r="111" spans="2:8" ht="30" x14ac:dyDescent="0.25">
      <c r="B111" s="89" t="s">
        <v>202</v>
      </c>
      <c r="C111" s="86" t="s">
        <v>203</v>
      </c>
      <c r="D111" s="87" t="s">
        <v>52</v>
      </c>
      <c r="E111" s="41" t="s">
        <v>204</v>
      </c>
      <c r="F111" s="42">
        <v>0.55200000000000005</v>
      </c>
      <c r="G111" s="86">
        <f>SUM(F111:F113)</f>
        <v>2.3420000000000001</v>
      </c>
      <c r="H111" s="88"/>
    </row>
    <row r="112" spans="2:8" x14ac:dyDescent="0.25">
      <c r="B112" s="89"/>
      <c r="C112" s="86"/>
      <c r="D112" s="87"/>
      <c r="E112" s="43" t="s">
        <v>205</v>
      </c>
      <c r="F112" s="42">
        <v>0.23799999999999999</v>
      </c>
      <c r="G112" s="86"/>
      <c r="H112" s="88"/>
    </row>
    <row r="113" spans="2:8" ht="30" x14ac:dyDescent="0.25">
      <c r="B113" s="89"/>
      <c r="C113" s="86"/>
      <c r="D113" s="87"/>
      <c r="E113" s="44" t="s">
        <v>206</v>
      </c>
      <c r="F113" s="53">
        <v>1.552</v>
      </c>
      <c r="G113" s="86"/>
      <c r="H113" s="88"/>
    </row>
    <row r="114" spans="2:8" x14ac:dyDescent="0.25">
      <c r="B114" s="89" t="s">
        <v>207</v>
      </c>
      <c r="C114" s="86" t="s">
        <v>208</v>
      </c>
      <c r="D114" s="45" t="s">
        <v>54</v>
      </c>
      <c r="E114" s="41" t="s">
        <v>209</v>
      </c>
      <c r="F114" s="47">
        <v>0.27600000000000002</v>
      </c>
      <c r="G114" s="93">
        <f>SUM(F114:F116)</f>
        <v>3.7309999999999999</v>
      </c>
      <c r="H114" s="90"/>
    </row>
    <row r="115" spans="2:8" ht="45" x14ac:dyDescent="0.25">
      <c r="B115" s="89"/>
      <c r="C115" s="86"/>
      <c r="D115" s="49" t="s">
        <v>61</v>
      </c>
      <c r="E115" s="46" t="s">
        <v>210</v>
      </c>
      <c r="F115" s="50">
        <v>2.15</v>
      </c>
      <c r="G115" s="94"/>
      <c r="H115" s="91"/>
    </row>
    <row r="116" spans="2:8" ht="30" x14ac:dyDescent="0.25">
      <c r="B116" s="89"/>
      <c r="C116" s="86"/>
      <c r="D116" s="52" t="s">
        <v>131</v>
      </c>
      <c r="E116" s="46" t="s">
        <v>211</v>
      </c>
      <c r="F116" s="53">
        <v>1.3049999999999999</v>
      </c>
      <c r="G116" s="95"/>
      <c r="H116" s="92"/>
    </row>
    <row r="117" spans="2:8" ht="45" x14ac:dyDescent="0.25">
      <c r="B117" s="89">
        <v>3</v>
      </c>
      <c r="C117" s="86" t="s">
        <v>212</v>
      </c>
      <c r="D117" s="54" t="s">
        <v>52</v>
      </c>
      <c r="E117" s="41" t="s">
        <v>213</v>
      </c>
      <c r="F117" s="50">
        <v>0.46100000000000002</v>
      </c>
      <c r="G117" s="86">
        <f>SUM(F117:F119)</f>
        <v>2.702</v>
      </c>
      <c r="H117" s="88"/>
    </row>
    <row r="118" spans="2:8" x14ac:dyDescent="0.25">
      <c r="B118" s="89"/>
      <c r="C118" s="86"/>
      <c r="D118" s="54"/>
      <c r="E118" s="43" t="s">
        <v>214</v>
      </c>
      <c r="F118" s="50">
        <v>0.46100000000000002</v>
      </c>
      <c r="G118" s="86"/>
      <c r="H118" s="88"/>
    </row>
    <row r="119" spans="2:8" x14ac:dyDescent="0.25">
      <c r="B119" s="89"/>
      <c r="C119" s="86"/>
      <c r="D119" s="55" t="s">
        <v>183</v>
      </c>
      <c r="E119" s="44" t="s">
        <v>215</v>
      </c>
      <c r="F119" s="53">
        <v>1.78</v>
      </c>
      <c r="G119" s="86"/>
      <c r="H119" s="88"/>
    </row>
    <row r="120" spans="2:8" ht="30" x14ac:dyDescent="0.25">
      <c r="B120" s="89" t="s">
        <v>216</v>
      </c>
      <c r="C120" s="86" t="s">
        <v>217</v>
      </c>
      <c r="D120" s="56" t="s">
        <v>77</v>
      </c>
      <c r="E120" s="41" t="s">
        <v>218</v>
      </c>
      <c r="F120" s="42">
        <v>1.7</v>
      </c>
      <c r="G120" s="86">
        <f>SUM(F120:F124)</f>
        <v>11.078000000000001</v>
      </c>
      <c r="H120" s="88"/>
    </row>
    <row r="121" spans="2:8" ht="30" x14ac:dyDescent="0.25">
      <c r="B121" s="89"/>
      <c r="C121" s="86"/>
      <c r="D121" s="56" t="s">
        <v>117</v>
      </c>
      <c r="E121" s="43" t="s">
        <v>219</v>
      </c>
      <c r="F121" s="42">
        <v>5.8780000000000001</v>
      </c>
      <c r="G121" s="86"/>
      <c r="H121" s="88"/>
    </row>
    <row r="122" spans="2:8" ht="30" x14ac:dyDescent="0.25">
      <c r="B122" s="89"/>
      <c r="C122" s="86"/>
      <c r="D122" s="56" t="s">
        <v>175</v>
      </c>
      <c r="E122" s="43" t="s">
        <v>220</v>
      </c>
      <c r="F122" s="42">
        <v>0.65200000000000002</v>
      </c>
      <c r="G122" s="86"/>
      <c r="H122" s="88"/>
    </row>
    <row r="123" spans="2:8" ht="30" x14ac:dyDescent="0.25">
      <c r="B123" s="89"/>
      <c r="C123" s="86"/>
      <c r="D123" s="56" t="s">
        <v>180</v>
      </c>
      <c r="E123" s="43" t="s">
        <v>221</v>
      </c>
      <c r="F123" s="42">
        <v>0.34799999999999998</v>
      </c>
      <c r="G123" s="86"/>
      <c r="H123" s="88"/>
    </row>
    <row r="124" spans="2:8" ht="30" x14ac:dyDescent="0.25">
      <c r="B124" s="89"/>
      <c r="C124" s="86"/>
      <c r="D124" s="56" t="s">
        <v>192</v>
      </c>
      <c r="E124" s="44" t="s">
        <v>222</v>
      </c>
      <c r="F124" s="42">
        <v>2.5</v>
      </c>
      <c r="G124" s="86"/>
      <c r="H124" s="88"/>
    </row>
    <row r="125" spans="2:8" ht="45" x14ac:dyDescent="0.25">
      <c r="B125" s="89" t="s">
        <v>223</v>
      </c>
      <c r="C125" s="86" t="s">
        <v>39</v>
      </c>
      <c r="D125" s="48" t="s">
        <v>6</v>
      </c>
      <c r="E125" s="41" t="s">
        <v>224</v>
      </c>
      <c r="F125" s="57">
        <v>0.40699999999999997</v>
      </c>
      <c r="G125" s="86">
        <f>SUM(F125:F129)</f>
        <v>5.2680000000000007</v>
      </c>
      <c r="H125" s="88"/>
    </row>
    <row r="126" spans="2:8" ht="30" x14ac:dyDescent="0.25">
      <c r="B126" s="89"/>
      <c r="C126" s="86"/>
      <c r="D126" s="51" t="s">
        <v>38</v>
      </c>
      <c r="E126" s="43" t="s">
        <v>225</v>
      </c>
      <c r="F126" s="58">
        <v>3.3140000000000001</v>
      </c>
      <c r="G126" s="86"/>
      <c r="H126" s="88"/>
    </row>
    <row r="127" spans="2:8" ht="30" x14ac:dyDescent="0.25">
      <c r="B127" s="89"/>
      <c r="C127" s="86"/>
      <c r="D127" s="51"/>
      <c r="E127" s="59" t="s">
        <v>204</v>
      </c>
      <c r="F127" s="58">
        <v>0.4</v>
      </c>
      <c r="G127" s="86"/>
      <c r="H127" s="88"/>
    </row>
    <row r="128" spans="2:8" ht="45" x14ac:dyDescent="0.25">
      <c r="B128" s="89"/>
      <c r="C128" s="86"/>
      <c r="D128" s="51" t="s">
        <v>183</v>
      </c>
      <c r="E128" s="43" t="s">
        <v>226</v>
      </c>
      <c r="F128" s="58">
        <v>0.45200000000000001</v>
      </c>
      <c r="G128" s="86"/>
      <c r="H128" s="88"/>
    </row>
    <row r="129" spans="2:8" x14ac:dyDescent="0.25">
      <c r="B129" s="99"/>
      <c r="C129" s="100"/>
      <c r="D129" s="60"/>
      <c r="E129" s="44" t="s">
        <v>215</v>
      </c>
      <c r="F129" s="61">
        <v>0.69499999999999995</v>
      </c>
      <c r="G129" s="86"/>
      <c r="H129" s="88"/>
    </row>
    <row r="130" spans="2:8" ht="15.75" customHeight="1" x14ac:dyDescent="0.25">
      <c r="B130" s="102" t="s">
        <v>227</v>
      </c>
      <c r="C130" s="103"/>
      <c r="D130" s="103"/>
      <c r="E130" s="103"/>
      <c r="F130" s="104"/>
      <c r="G130" s="101">
        <f>SUM(G111,G114,G117,G120,G125)</f>
        <v>25.121000000000002</v>
      </c>
      <c r="H130" s="101"/>
    </row>
    <row r="131" spans="2:8" ht="15.75" x14ac:dyDescent="0.25">
      <c r="B131" s="5"/>
    </row>
    <row r="132" spans="2:8" x14ac:dyDescent="0.25">
      <c r="B132" s="6"/>
    </row>
    <row r="133" spans="2:8" ht="15.75" x14ac:dyDescent="0.25">
      <c r="B133" s="7"/>
      <c r="C133" s="3"/>
      <c r="D133" s="3"/>
      <c r="E133" s="3"/>
      <c r="F133" s="3"/>
    </row>
    <row r="134" spans="2:8" ht="15.75" x14ac:dyDescent="0.25">
      <c r="B134" s="5"/>
    </row>
    <row r="135" spans="2:8" x14ac:dyDescent="0.25">
      <c r="B135" s="8"/>
      <c r="C135" s="2"/>
    </row>
    <row r="136" spans="2:8" ht="15.75" x14ac:dyDescent="0.25">
      <c r="B136" s="5"/>
    </row>
    <row r="137" spans="2:8" ht="15.75" x14ac:dyDescent="0.25">
      <c r="B137" s="5"/>
    </row>
    <row r="138" spans="2:8" ht="15.75" x14ac:dyDescent="0.25">
      <c r="B138" s="5"/>
    </row>
    <row r="139" spans="2:8" ht="15.75" x14ac:dyDescent="0.25">
      <c r="B139" s="5"/>
    </row>
    <row r="140" spans="2:8" ht="15.75" x14ac:dyDescent="0.25">
      <c r="B140" s="5"/>
    </row>
    <row r="141" spans="2:8" ht="15.75" x14ac:dyDescent="0.25">
      <c r="B141" s="5"/>
    </row>
    <row r="142" spans="2:8" ht="15.75" x14ac:dyDescent="0.25">
      <c r="B142" s="5"/>
    </row>
    <row r="143" spans="2:8" ht="15.75" x14ac:dyDescent="0.25">
      <c r="B143" s="5"/>
    </row>
    <row r="144" spans="2:8" ht="15.75" customHeight="1" x14ac:dyDescent="0.25">
      <c r="B144" s="5"/>
    </row>
    <row r="145" spans="2:3" ht="15.75" x14ac:dyDescent="0.25">
      <c r="B145" s="5"/>
    </row>
    <row r="146" spans="2:3" ht="15.75" x14ac:dyDescent="0.25">
      <c r="B146" s="5"/>
    </row>
    <row r="147" spans="2:3" ht="15.75" x14ac:dyDescent="0.25">
      <c r="B147" s="5"/>
    </row>
    <row r="148" spans="2:3" ht="15.75" x14ac:dyDescent="0.25">
      <c r="B148" s="5"/>
    </row>
    <row r="149" spans="2:3" ht="15.75" x14ac:dyDescent="0.25">
      <c r="B149" s="5"/>
    </row>
    <row r="150" spans="2:3" ht="15.75" x14ac:dyDescent="0.25">
      <c r="B150" s="5"/>
      <c r="C150"/>
    </row>
    <row r="151" spans="2:3" ht="15.75" x14ac:dyDescent="0.25">
      <c r="B151" s="5"/>
      <c r="C151"/>
    </row>
    <row r="152" spans="2:3" ht="15.75" x14ac:dyDescent="0.25">
      <c r="B152" s="5"/>
      <c r="C152"/>
    </row>
    <row r="153" spans="2:3" ht="15.75" x14ac:dyDescent="0.25">
      <c r="B153" s="5"/>
      <c r="C153"/>
    </row>
    <row r="154" spans="2:3" ht="15.75" x14ac:dyDescent="0.25">
      <c r="B154" s="5"/>
      <c r="C154"/>
    </row>
    <row r="155" spans="2:3" ht="15.75" x14ac:dyDescent="0.25">
      <c r="B155" s="5"/>
      <c r="C155"/>
    </row>
    <row r="156" spans="2:3" ht="15.75" x14ac:dyDescent="0.25">
      <c r="B156" s="5"/>
      <c r="C156"/>
    </row>
    <row r="157" spans="2:3" ht="15.75" x14ac:dyDescent="0.25">
      <c r="B157" s="5"/>
      <c r="C157"/>
    </row>
    <row r="158" spans="2:3" ht="15.75" x14ac:dyDescent="0.25">
      <c r="B158" s="5"/>
      <c r="C158"/>
    </row>
    <row r="159" spans="2:3" ht="15.75" x14ac:dyDescent="0.25">
      <c r="B159" s="5"/>
      <c r="C159"/>
    </row>
    <row r="160" spans="2:3" ht="15.75" x14ac:dyDescent="0.25">
      <c r="B160" s="5"/>
      <c r="C160"/>
    </row>
    <row r="161" spans="2:3" ht="15.75" x14ac:dyDescent="0.25">
      <c r="B161" s="5"/>
      <c r="C161"/>
    </row>
    <row r="162" spans="2:3" ht="15.75" x14ac:dyDescent="0.25">
      <c r="B162" s="5"/>
      <c r="C162"/>
    </row>
    <row r="163" spans="2:3" ht="15.75" x14ac:dyDescent="0.25">
      <c r="B163" s="5"/>
      <c r="C163"/>
    </row>
    <row r="164" spans="2:3" ht="15.75" x14ac:dyDescent="0.25">
      <c r="B164" s="5"/>
      <c r="C164"/>
    </row>
    <row r="165" spans="2:3" ht="15.75" x14ac:dyDescent="0.25">
      <c r="B165" s="5"/>
    </row>
    <row r="166" spans="2:3" ht="15.75" x14ac:dyDescent="0.25">
      <c r="B166" s="5"/>
    </row>
    <row r="167" spans="2:3" ht="15.75" x14ac:dyDescent="0.25">
      <c r="B167" s="5"/>
    </row>
    <row r="168" spans="2:3" ht="15.75" x14ac:dyDescent="0.25">
      <c r="B168" s="5"/>
    </row>
    <row r="169" spans="2:3" ht="15.75" x14ac:dyDescent="0.25">
      <c r="B169" s="5"/>
    </row>
    <row r="170" spans="2:3" ht="15.75" x14ac:dyDescent="0.25">
      <c r="B170" s="5"/>
    </row>
    <row r="171" spans="2:3" ht="15.75" x14ac:dyDescent="0.25">
      <c r="B171" s="5"/>
    </row>
    <row r="172" spans="2:3" ht="15.75" x14ac:dyDescent="0.25">
      <c r="B172" s="5"/>
    </row>
    <row r="173" spans="2:3" ht="15.75" x14ac:dyDescent="0.25">
      <c r="B173" s="5"/>
    </row>
    <row r="174" spans="2:3" ht="15.75" x14ac:dyDescent="0.25">
      <c r="B174" s="5"/>
    </row>
    <row r="175" spans="2:3" ht="15.75" x14ac:dyDescent="0.25">
      <c r="B175" s="5"/>
      <c r="C175"/>
    </row>
    <row r="176" spans="2:3" ht="15.75" x14ac:dyDescent="0.25">
      <c r="B176" s="5"/>
      <c r="C176"/>
    </row>
    <row r="177" spans="2:3" ht="15.75" x14ac:dyDescent="0.25">
      <c r="B177" s="5"/>
      <c r="C177"/>
    </row>
    <row r="178" spans="2:3" ht="15.75" x14ac:dyDescent="0.25">
      <c r="B178" s="5"/>
      <c r="C178"/>
    </row>
    <row r="179" spans="2:3" ht="15.75" x14ac:dyDescent="0.25">
      <c r="B179" s="5"/>
      <c r="C179"/>
    </row>
  </sheetData>
  <mergeCells count="176">
    <mergeCell ref="C14:C15"/>
    <mergeCell ref="B14:B15"/>
    <mergeCell ref="D14:D15"/>
    <mergeCell ref="E14:E15"/>
    <mergeCell ref="F14:F15"/>
    <mergeCell ref="G14:G15"/>
    <mergeCell ref="B43:B44"/>
    <mergeCell ref="C43:C44"/>
    <mergeCell ref="D43:D44"/>
    <mergeCell ref="E43:E44"/>
    <mergeCell ref="F43:F44"/>
    <mergeCell ref="G43:G44"/>
    <mergeCell ref="B41:B42"/>
    <mergeCell ref="C41:C42"/>
    <mergeCell ref="D41:D42"/>
    <mergeCell ref="E41:E42"/>
    <mergeCell ref="G41:G42"/>
    <mergeCell ref="C31:C32"/>
    <mergeCell ref="D31:D32"/>
    <mergeCell ref="E31:E32"/>
    <mergeCell ref="F31:F32"/>
    <mergeCell ref="G31:G32"/>
    <mergeCell ref="G26:G28"/>
    <mergeCell ref="B29:B30"/>
    <mergeCell ref="B1:H1"/>
    <mergeCell ref="E100:E102"/>
    <mergeCell ref="B108:H108"/>
    <mergeCell ref="B125:B129"/>
    <mergeCell ref="C125:C129"/>
    <mergeCell ref="H125:H129"/>
    <mergeCell ref="G130:H130"/>
    <mergeCell ref="G125:G129"/>
    <mergeCell ref="B117:B119"/>
    <mergeCell ref="C117:C119"/>
    <mergeCell ref="H117:H119"/>
    <mergeCell ref="B130:F130"/>
    <mergeCell ref="B120:B124"/>
    <mergeCell ref="C120:C124"/>
    <mergeCell ref="H120:H124"/>
    <mergeCell ref="G120:G124"/>
    <mergeCell ref="G117:G119"/>
    <mergeCell ref="B111:B113"/>
    <mergeCell ref="B49:B50"/>
    <mergeCell ref="C49:C50"/>
    <mergeCell ref="D49:D50"/>
    <mergeCell ref="E49:E50"/>
    <mergeCell ref="F49:F50"/>
    <mergeCell ref="G49:G50"/>
    <mergeCell ref="C111:C113"/>
    <mergeCell ref="D111:D113"/>
    <mergeCell ref="H111:H113"/>
    <mergeCell ref="B114:B116"/>
    <mergeCell ref="C114:C116"/>
    <mergeCell ref="H114:H116"/>
    <mergeCell ref="G114:G116"/>
    <mergeCell ref="G111:G113"/>
    <mergeCell ref="B99:B103"/>
    <mergeCell ref="C99:C103"/>
    <mergeCell ref="D99:D103"/>
    <mergeCell ref="F99:F103"/>
    <mergeCell ref="G99:G103"/>
    <mergeCell ref="B105:F105"/>
    <mergeCell ref="B92:B93"/>
    <mergeCell ref="C92:C93"/>
    <mergeCell ref="D92:D93"/>
    <mergeCell ref="E92:E93"/>
    <mergeCell ref="F92:F93"/>
    <mergeCell ref="G92:G93"/>
    <mergeCell ref="B86:B87"/>
    <mergeCell ref="C86:C87"/>
    <mergeCell ref="D86:D87"/>
    <mergeCell ref="E86:E87"/>
    <mergeCell ref="F86:F87"/>
    <mergeCell ref="G86:G87"/>
    <mergeCell ref="B88:B89"/>
    <mergeCell ref="C88:C89"/>
    <mergeCell ref="D88:D89"/>
    <mergeCell ref="E88:E89"/>
    <mergeCell ref="F88:F89"/>
    <mergeCell ref="G88:G89"/>
    <mergeCell ref="B83:B84"/>
    <mergeCell ref="C83:C84"/>
    <mergeCell ref="D83:D84"/>
    <mergeCell ref="E83:E84"/>
    <mergeCell ref="F83:F84"/>
    <mergeCell ref="G83:G84"/>
    <mergeCell ref="B76:B77"/>
    <mergeCell ref="C76:C77"/>
    <mergeCell ref="D76:D77"/>
    <mergeCell ref="E76:E77"/>
    <mergeCell ref="F76:F77"/>
    <mergeCell ref="G76:G77"/>
    <mergeCell ref="B70:B71"/>
    <mergeCell ref="C70:C71"/>
    <mergeCell ref="D70:D71"/>
    <mergeCell ref="E70:E71"/>
    <mergeCell ref="F70:F71"/>
    <mergeCell ref="G70:G71"/>
    <mergeCell ref="B73:B74"/>
    <mergeCell ref="C73:C74"/>
    <mergeCell ref="D73:D74"/>
    <mergeCell ref="E73:E74"/>
    <mergeCell ref="F73:F74"/>
    <mergeCell ref="G73:G74"/>
    <mergeCell ref="B65:B67"/>
    <mergeCell ref="C65:C67"/>
    <mergeCell ref="D65:D67"/>
    <mergeCell ref="E65:E67"/>
    <mergeCell ref="F65:F67"/>
    <mergeCell ref="G65:G67"/>
    <mergeCell ref="B63:B64"/>
    <mergeCell ref="C63:C64"/>
    <mergeCell ref="D63:D64"/>
    <mergeCell ref="E63:E64"/>
    <mergeCell ref="F63:F64"/>
    <mergeCell ref="G63:G64"/>
    <mergeCell ref="H41:H42"/>
    <mergeCell ref="B36:B37"/>
    <mergeCell ref="C36:C37"/>
    <mergeCell ref="D36:D37"/>
    <mergeCell ref="E36:E37"/>
    <mergeCell ref="F36:F37"/>
    <mergeCell ref="G36:G37"/>
    <mergeCell ref="B34:B35"/>
    <mergeCell ref="C34:C35"/>
    <mergeCell ref="D34:D35"/>
    <mergeCell ref="E34:E35"/>
    <mergeCell ref="F34:F35"/>
    <mergeCell ref="G34:G35"/>
    <mergeCell ref="F41:F42"/>
    <mergeCell ref="B39:B40"/>
    <mergeCell ref="C39:C40"/>
    <mergeCell ref="D39:D40"/>
    <mergeCell ref="E39:E40"/>
    <mergeCell ref="F39:F40"/>
    <mergeCell ref="G39:G40"/>
    <mergeCell ref="C29:C30"/>
    <mergeCell ref="D29:D30"/>
    <mergeCell ref="E29:E30"/>
    <mergeCell ref="F29:F30"/>
    <mergeCell ref="G29:G30"/>
    <mergeCell ref="B31:B32"/>
    <mergeCell ref="B22:B23"/>
    <mergeCell ref="C22:C23"/>
    <mergeCell ref="D22:D23"/>
    <mergeCell ref="F22:F23"/>
    <mergeCell ref="G22:G23"/>
    <mergeCell ref="B26:B28"/>
    <mergeCell ref="C26:C28"/>
    <mergeCell ref="D26:D28"/>
    <mergeCell ref="E26:E28"/>
    <mergeCell ref="F26:F28"/>
    <mergeCell ref="B7:B9"/>
    <mergeCell ref="C7:C9"/>
    <mergeCell ref="D7:D9"/>
    <mergeCell ref="E7:E9"/>
    <mergeCell ref="F7:F9"/>
    <mergeCell ref="G7:G9"/>
    <mergeCell ref="B4:B6"/>
    <mergeCell ref="C4:C6"/>
    <mergeCell ref="D4:D6"/>
    <mergeCell ref="E4:E6"/>
    <mergeCell ref="F4:F6"/>
    <mergeCell ref="G4:G6"/>
    <mergeCell ref="B60:B61"/>
    <mergeCell ref="C60:C61"/>
    <mergeCell ref="D60:D61"/>
    <mergeCell ref="E60:E61"/>
    <mergeCell ref="F60:F61"/>
    <mergeCell ref="G60:G61"/>
    <mergeCell ref="B54:B55"/>
    <mergeCell ref="C54:C55"/>
    <mergeCell ref="D54:D55"/>
    <mergeCell ref="E54:E55"/>
    <mergeCell ref="F54:F55"/>
    <mergeCell ref="G54:G5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 xml:space="preserve">&amp;L&amp;"Tahoma,Normalny"&amp;8„UBEZPIECZENIE MIENIA I ODPOWIEDZIALNOŚCI CYWILNEJ POWIATU ŚWIDNICKIEGO NA RZECZ JEDNOSTEK ORGANIZACYJNYCH POWIATU”
</oddHeader>
    <oddFooter xml:space="preserve">&amp;L&amp;8Dokument podlega ochronie prawnej na podstawie przepisów ustawy z dnia 4 lutego 1994 roku o prawie autorskim i prawach pokrewnych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Stan na 1.01.2024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</dc:creator>
  <cp:lastModifiedBy>Agnieszka Mojsiejuk</cp:lastModifiedBy>
  <cp:lastPrinted>2023-10-09T13:21:10Z</cp:lastPrinted>
  <dcterms:created xsi:type="dcterms:W3CDTF">2012-12-21T11:24:09Z</dcterms:created>
  <dcterms:modified xsi:type="dcterms:W3CDTF">2023-11-27T06:42:55Z</dcterms:modified>
</cp:coreProperties>
</file>