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99\zrz\Zapytania ofertowe\Zapytanie na materiały metodyczne 2\Informacja z otwarcia ofert\"/>
    </mc:Choice>
  </mc:AlternateContent>
  <xr:revisionPtr revIDLastSave="0" documentId="13_ncr:1_{1BECE807-2209-41E1-A0FF-E5C85B0F29A8}" xr6:coauthVersionLast="36" xr6:coauthVersionMax="36" xr10:uidLastSave="{00000000-0000-0000-0000-000000000000}"/>
  <bookViews>
    <workbookView xWindow="0" yWindow="0" windowWidth="28800" windowHeight="11805" xr2:uid="{F2D9B7D7-1F44-4B8F-8EBE-1380778B6951}"/>
  </bookViews>
  <sheets>
    <sheet name="Zestawienie ofert" sheetId="1" r:id="rId1"/>
  </sheets>
  <definedNames>
    <definedName name="_Hlk132721309" localSheetId="0">'Zestawienie ofert'!$B$3</definedName>
    <definedName name="_Hlk132721323" localSheetId="0">'Zestawienie ofert'!$B$4</definedName>
    <definedName name="_Hlk132721353" localSheetId="0">'Zestawienie ofert'!$B$5</definedName>
    <definedName name="_Hlk132721417" localSheetId="0">'Zestawienie ofert'!$B$6</definedName>
    <definedName name="_Hlk132721499" localSheetId="0">'Zestawienie ofert'!$B$7</definedName>
    <definedName name="_Hlk132721549" localSheetId="0">'Zestawienie ofert'!$B$8</definedName>
    <definedName name="_Hlk132721564" localSheetId="0">'Zestawienie ofert'!$B$9</definedName>
    <definedName name="_Hlk132721652" localSheetId="0">'Zestawienie ofert'!$B$10</definedName>
    <definedName name="_Hlk132721769" localSheetId="0">'Zestawienie ofert'!$A$11</definedName>
    <definedName name="_Hlk132721816" localSheetId="0">'Zestawienie ofert'!$B$12</definedName>
    <definedName name="_Hlk132721843" localSheetId="0">'Zestawienie ofert'!$B$13</definedName>
    <definedName name="_Hlk132721862" localSheetId="0">'Zestawienie ofert'!$B$14</definedName>
    <definedName name="_Hlk132721890" localSheetId="0">'Zestawienie ofert'!$B$15</definedName>
    <definedName name="_Hlk132721916" localSheetId="0">'Zestawienie ofert'!$B$16</definedName>
    <definedName name="_Hlk132721935" localSheetId="0">'Zestawienie ofert'!$B$17</definedName>
    <definedName name="_Hlk132721952" localSheetId="0">'Zestawienie ofert'!$B$18</definedName>
    <definedName name="_Hlk132721976" localSheetId="0">'Zestawienie ofert'!$B$19</definedName>
    <definedName name="_Hlk132722092" localSheetId="0">'Zestawienie ofert'!$B$20</definedName>
    <definedName name="_Hlk132722130" localSheetId="0">'Zestawienie ofert'!$B$21</definedName>
    <definedName name="_Hlk132722233" localSheetId="0">'Zestawienie ofert'!$B$22</definedName>
    <definedName name="_Hlk132722274" localSheetId="0">'Zestawienie ofert'!$B$23</definedName>
    <definedName name="_Hlk132722294" localSheetId="0">'Zestawienie ofert'!$B$24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" i="1"/>
</calcChain>
</file>

<file path=xl/sharedStrings.xml><?xml version="1.0" encoding="utf-8"?>
<sst xmlns="http://schemas.openxmlformats.org/spreadsheetml/2006/main" count="134" uniqueCount="70">
  <si>
    <t>-</t>
  </si>
  <si>
    <t>Bardzo roboczy dzień.</t>
  </si>
  <si>
    <t>30.   </t>
  </si>
  <si>
    <t>Łamacz lodów. Daj się poznać.</t>
  </si>
  <si>
    <t>29.   </t>
  </si>
  <si>
    <t>Poradnictwo zawodowe. Scenariusze zajęć. Poziom I, cz. 1</t>
  </si>
  <si>
    <t>28.   </t>
  </si>
  <si>
    <t xml:space="preserve">Reglamentacja – gra sprzedażowa </t>
  </si>
  <si>
    <t>27.   </t>
  </si>
  <si>
    <t>Twój podręczny Mentor. 77 narzędzi rozwojowych</t>
  </si>
  <si>
    <t>26.   </t>
  </si>
  <si>
    <t>Czas na twoje mocne strony – E-book</t>
  </si>
  <si>
    <t>25.   </t>
  </si>
  <si>
    <t>Asertywność i pewność siebie – E-book + audiobook</t>
  </si>
  <si>
    <t>24.   </t>
  </si>
  <si>
    <t>Story Cubes</t>
  </si>
  <si>
    <t>23.   </t>
  </si>
  <si>
    <t>Pytaki – gra integracyjna</t>
  </si>
  <si>
    <t>22.   </t>
  </si>
  <si>
    <t>Dixit</t>
  </si>
  <si>
    <t>21.   </t>
  </si>
  <si>
    <t>Asertywność (USB)</t>
  </si>
  <si>
    <t>20.   </t>
  </si>
  <si>
    <t>Rozmowa kwalifikacyjna (USB)</t>
  </si>
  <si>
    <t>19.   </t>
  </si>
  <si>
    <t>Dopiąć swego czyli jak wyznaczać i osiągać swoje cele (USB)</t>
  </si>
  <si>
    <t>18.   </t>
  </si>
  <si>
    <t>Mój Zawód - Moja Firma (USB)</t>
  </si>
  <si>
    <t>17.   </t>
  </si>
  <si>
    <t>Biznes i zarządzanie – podręcznik</t>
  </si>
  <si>
    <t>16.   </t>
  </si>
  <si>
    <t>Zawodowa podróż w czasie</t>
  </si>
  <si>
    <t>15.   </t>
  </si>
  <si>
    <t>Gra liczbowa</t>
  </si>
  <si>
    <t>14.   </t>
  </si>
  <si>
    <t>Mowa ciała w praktyce (USB)</t>
  </si>
  <si>
    <t>13.   </t>
  </si>
  <si>
    <t>Kompetencje miękkie czyli co pracodawcy cenią najbardziej (USB)</t>
  </si>
  <si>
    <t>12.   </t>
  </si>
  <si>
    <t>Dlaczego warto wybrać szkołę uczącą zawodu (USB)</t>
  </si>
  <si>
    <t>11.   </t>
  </si>
  <si>
    <t>Kalejdoskop szkół uczących zawodu (USB)</t>
  </si>
  <si>
    <t>10.   </t>
  </si>
  <si>
    <t>Wybieram szkołę – wybieram zawód (USB)</t>
  </si>
  <si>
    <t>9.       </t>
  </si>
  <si>
    <t>Tower of power</t>
  </si>
  <si>
    <t>8.       </t>
  </si>
  <si>
    <t xml:space="preserve">Indywidualny Planer Kariery v 3.3 – licencja bezterminowa na 1 stanowisko </t>
  </si>
  <si>
    <t>7.       </t>
  </si>
  <si>
    <t>Książka „Ponadczasowy Doradca Zawodowy”</t>
  </si>
  <si>
    <t>6.       </t>
  </si>
  <si>
    <t>Mapa Marzeń Podręcznik + Zeszyt + Szablon Tylkowskiego + Długopis</t>
  </si>
  <si>
    <t>5.       </t>
  </si>
  <si>
    <t xml:space="preserve">38 KART |Zawody Przyszłości | nowoczesne narzędzia dla doradcy zawodowego – 38 kart laminowanych </t>
  </si>
  <si>
    <t>4.       </t>
  </si>
  <si>
    <t>Test preferencji i predyspozycji zawodowych 3.0 – licencja na 2 lata na 5 stanowisk</t>
  </si>
  <si>
    <t>3.       </t>
  </si>
  <si>
    <t>Gra "Targowisko – sprzedaż"</t>
  </si>
  <si>
    <t>2.       </t>
  </si>
  <si>
    <t>Gra "Laboratorium konfliktu"</t>
  </si>
  <si>
    <t>1.       </t>
  </si>
  <si>
    <t>Oferta nr 5                                 Firma Handlowa "Piątka"                                ul. Pułaskiego 2a                           39-300 Mielec</t>
  </si>
  <si>
    <t>Oferta nr 4                                 Strefa Kreatywności Justyna Fus                                 ul. Raki 247                           37-110 Żołynia</t>
  </si>
  <si>
    <t>Oferta nr 3                                 SYNERGIA Paweł Filarski                               Zielone Wzgórze 20                       80-283 Gdańsk</t>
  </si>
  <si>
    <t>Oferta nr 2                                 Progra Sp. z o. o.                                ul. Załogowa 17                     80-557 Gdańsk</t>
  </si>
  <si>
    <t>Oferta nr 1                                 Fresh HR Sp. z o. o.                                05-332 Starogród 60D</t>
  </si>
  <si>
    <t>Ilość</t>
  </si>
  <si>
    <t>Nazwa</t>
  </si>
  <si>
    <t>Zadanie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</si>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</sst>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7210-E322-4BFC-8E80-D39F9937B2B7}">
  <sheetPr>
    <pageSetUpPr fitToPage="1"/>
  </sheetPr>
  <dimension ref="A1:I32"/>
  <sheetViews>
    <sheetView tabSelected="1" topLeftCell="A16" zoomScaleNormal="100" workbookViewId="0">
      <selection activeCell="K36" sqref="K36"/>
    </sheetView>
  </sheetViews>
  <sheetFormatPr defaultRowHeight="15.75" x14ac:dyDescent="0.25"/>
  <cols>
    <col min="1" max="1" width="9.140625" style="1"/>
    <col min="2" max="2" width="45.28515625" style="1" customWidth="1"/>
    <col min="3" max="3" width="9.140625" style="1"/>
    <col min="4" max="5" width="25.7109375" style="2" customWidth="1"/>
    <col min="6" max="8" width="25.7109375" style="1" customWidth="1"/>
    <col min="9" max="9" width="25.140625" style="1" customWidth="1"/>
    <col min="10" max="16384" width="9.140625" style="1"/>
  </cols>
  <sheetData>
    <row r="1" spans="1:9" x14ac:dyDescent="0.25">
      <c r="A1" s="10" t="s">
        <v>69</v>
      </c>
      <c r="B1" s="10"/>
      <c r="C1" s="10"/>
      <c r="D1" s="10"/>
      <c r="E1" s="10"/>
      <c r="F1" s="10"/>
      <c r="G1" s="10"/>
      <c r="H1" s="10"/>
    </row>
    <row r="2" spans="1:9" ht="78.75" x14ac:dyDescent="0.25">
      <c r="A2" s="9" t="s">
        <v>68</v>
      </c>
      <c r="B2" s="9" t="s">
        <v>67</v>
      </c>
      <c r="C2" s="9" t="s">
        <v>66</v>
      </c>
      <c r="D2" s="8" t="s">
        <v>65</v>
      </c>
      <c r="E2" s="8" t="s">
        <v>64</v>
      </c>
      <c r="F2" s="8" t="s">
        <v>63</v>
      </c>
      <c r="G2" s="8" t="s">
        <v>62</v>
      </c>
      <c r="H2" s="8" t="s">
        <v>61</v>
      </c>
    </row>
    <row r="3" spans="1:9" ht="30" customHeight="1" x14ac:dyDescent="0.25">
      <c r="A3" s="7" t="s">
        <v>60</v>
      </c>
      <c r="B3" s="6" t="s">
        <v>59</v>
      </c>
      <c r="C3" s="5">
        <v>1</v>
      </c>
      <c r="D3" s="4">
        <v>139</v>
      </c>
      <c r="E3" s="4" t="s">
        <v>0</v>
      </c>
      <c r="F3" s="4" t="s">
        <v>0</v>
      </c>
      <c r="G3" s="4">
        <v>1072.5</v>
      </c>
      <c r="H3" s="4">
        <v>199</v>
      </c>
      <c r="I3" s="2">
        <f>MIN(D3:H3)</f>
        <v>139</v>
      </c>
    </row>
    <row r="4" spans="1:9" ht="30" customHeight="1" x14ac:dyDescent="0.25">
      <c r="A4" s="7" t="s">
        <v>58</v>
      </c>
      <c r="B4" s="6" t="s">
        <v>57</v>
      </c>
      <c r="C4" s="5">
        <v>1</v>
      </c>
      <c r="D4" s="3">
        <v>189</v>
      </c>
      <c r="E4" s="4" t="s">
        <v>0</v>
      </c>
      <c r="F4" s="4" t="s">
        <v>0</v>
      </c>
      <c r="G4" s="4">
        <v>1395.9</v>
      </c>
      <c r="H4" s="4">
        <v>219</v>
      </c>
      <c r="I4" s="2">
        <f t="shared" ref="I4:I32" si="0">MIN(D4:H4)</f>
        <v>189</v>
      </c>
    </row>
    <row r="5" spans="1:9" ht="30" customHeight="1" x14ac:dyDescent="0.25">
      <c r="A5" s="7" t="s">
        <v>56</v>
      </c>
      <c r="B5" s="6" t="s">
        <v>55</v>
      </c>
      <c r="C5" s="5">
        <v>1</v>
      </c>
      <c r="D5" s="4" t="s">
        <v>0</v>
      </c>
      <c r="E5" s="3">
        <v>399</v>
      </c>
      <c r="F5" s="4" t="s">
        <v>0</v>
      </c>
      <c r="G5" s="4">
        <v>438.9</v>
      </c>
      <c r="H5" s="4">
        <v>499</v>
      </c>
      <c r="I5" s="2">
        <f t="shared" si="0"/>
        <v>399</v>
      </c>
    </row>
    <row r="6" spans="1:9" ht="30" customHeight="1" x14ac:dyDescent="0.25">
      <c r="A6" s="7" t="s">
        <v>54</v>
      </c>
      <c r="B6" s="6" t="s">
        <v>53</v>
      </c>
      <c r="C6" s="5">
        <v>1</v>
      </c>
      <c r="D6" s="4" t="s">
        <v>0</v>
      </c>
      <c r="E6" s="4" t="s">
        <v>0</v>
      </c>
      <c r="F6" s="4" t="s">
        <v>0</v>
      </c>
      <c r="G6" s="4">
        <v>97.91</v>
      </c>
      <c r="H6" s="4">
        <v>119</v>
      </c>
      <c r="I6" s="2">
        <f t="shared" si="0"/>
        <v>97.91</v>
      </c>
    </row>
    <row r="7" spans="1:9" ht="28.5" customHeight="1" x14ac:dyDescent="0.25">
      <c r="A7" s="7" t="s">
        <v>52</v>
      </c>
      <c r="B7" s="6" t="s">
        <v>51</v>
      </c>
      <c r="C7" s="5">
        <v>1</v>
      </c>
      <c r="D7" s="4" t="s">
        <v>0</v>
      </c>
      <c r="E7" s="4" t="s">
        <v>0</v>
      </c>
      <c r="F7" s="4" t="s">
        <v>0</v>
      </c>
      <c r="G7" s="4">
        <v>207.91</v>
      </c>
      <c r="H7" s="4">
        <v>269</v>
      </c>
      <c r="I7" s="2">
        <f t="shared" si="0"/>
        <v>207.91</v>
      </c>
    </row>
    <row r="8" spans="1:9" ht="30" customHeight="1" x14ac:dyDescent="0.25">
      <c r="A8" s="7" t="s">
        <v>50</v>
      </c>
      <c r="B8" s="6" t="s">
        <v>49</v>
      </c>
      <c r="C8" s="5">
        <v>1</v>
      </c>
      <c r="D8" s="4" t="s">
        <v>0</v>
      </c>
      <c r="E8" s="4" t="s">
        <v>0</v>
      </c>
      <c r="F8" s="4" t="s">
        <v>0</v>
      </c>
      <c r="G8" s="4">
        <v>75.900000000000006</v>
      </c>
      <c r="H8" s="4">
        <v>99</v>
      </c>
      <c r="I8" s="2">
        <f t="shared" si="0"/>
        <v>75.900000000000006</v>
      </c>
    </row>
    <row r="9" spans="1:9" ht="30" customHeight="1" x14ac:dyDescent="0.25">
      <c r="A9" s="7" t="s">
        <v>48</v>
      </c>
      <c r="B9" s="6" t="s">
        <v>47</v>
      </c>
      <c r="C9" s="5">
        <v>1</v>
      </c>
      <c r="D9" s="4" t="s">
        <v>0</v>
      </c>
      <c r="E9" s="4">
        <v>1499</v>
      </c>
      <c r="F9" s="4" t="s">
        <v>0</v>
      </c>
      <c r="G9" s="4">
        <v>1650</v>
      </c>
      <c r="H9" s="4">
        <v>1699</v>
      </c>
      <c r="I9" s="2">
        <f t="shared" si="0"/>
        <v>1499</v>
      </c>
    </row>
    <row r="10" spans="1:9" ht="30" customHeight="1" x14ac:dyDescent="0.25">
      <c r="A10" s="7" t="s">
        <v>46</v>
      </c>
      <c r="B10" s="6" t="s">
        <v>45</v>
      </c>
      <c r="C10" s="5">
        <v>1</v>
      </c>
      <c r="D10" s="4">
        <v>410</v>
      </c>
      <c r="E10" s="4" t="s">
        <v>0</v>
      </c>
      <c r="F10" s="4" t="s">
        <v>0</v>
      </c>
      <c r="G10" s="4">
        <v>450.99</v>
      </c>
      <c r="H10" s="4">
        <v>559</v>
      </c>
      <c r="I10" s="2">
        <f t="shared" si="0"/>
        <v>410</v>
      </c>
    </row>
    <row r="11" spans="1:9" ht="30" customHeight="1" x14ac:dyDescent="0.25">
      <c r="A11" s="7" t="s">
        <v>44</v>
      </c>
      <c r="B11" s="6" t="s">
        <v>43</v>
      </c>
      <c r="C11" s="5">
        <v>4</v>
      </c>
      <c r="D11" s="4" t="s">
        <v>0</v>
      </c>
      <c r="E11" s="4" t="s">
        <v>0</v>
      </c>
      <c r="F11" s="4">
        <v>1594.08</v>
      </c>
      <c r="G11" s="4">
        <v>1892</v>
      </c>
      <c r="H11" s="4">
        <v>1600</v>
      </c>
      <c r="I11" s="2">
        <f t="shared" si="0"/>
        <v>1594.08</v>
      </c>
    </row>
    <row r="12" spans="1:9" ht="30" customHeight="1" x14ac:dyDescent="0.25">
      <c r="A12" s="7" t="s">
        <v>42</v>
      </c>
      <c r="B12" s="6" t="s">
        <v>41</v>
      </c>
      <c r="C12" s="5">
        <v>1</v>
      </c>
      <c r="D12" s="4" t="s">
        <v>0</v>
      </c>
      <c r="E12" s="4" t="s">
        <v>0</v>
      </c>
      <c r="F12" s="11">
        <v>337.02</v>
      </c>
      <c r="G12" s="3">
        <v>473</v>
      </c>
      <c r="H12" s="3">
        <v>340</v>
      </c>
      <c r="I12" s="2">
        <f t="shared" si="0"/>
        <v>337.02</v>
      </c>
    </row>
    <row r="13" spans="1:9" ht="30" customHeight="1" x14ac:dyDescent="0.25">
      <c r="A13" s="7" t="s">
        <v>40</v>
      </c>
      <c r="B13" s="6" t="s">
        <v>39</v>
      </c>
      <c r="C13" s="5">
        <v>2</v>
      </c>
      <c r="D13" s="4" t="s">
        <v>0</v>
      </c>
      <c r="E13" s="4" t="s">
        <v>0</v>
      </c>
      <c r="F13" s="4">
        <v>797.04</v>
      </c>
      <c r="G13" s="4">
        <v>946</v>
      </c>
      <c r="H13" s="4">
        <v>880</v>
      </c>
      <c r="I13" s="2">
        <f t="shared" si="0"/>
        <v>797.04</v>
      </c>
    </row>
    <row r="14" spans="1:9" ht="30" customHeight="1" x14ac:dyDescent="0.25">
      <c r="A14" s="7" t="s">
        <v>38</v>
      </c>
      <c r="B14" s="6" t="s">
        <v>37</v>
      </c>
      <c r="C14" s="5">
        <v>5</v>
      </c>
      <c r="D14" s="4" t="s">
        <v>0</v>
      </c>
      <c r="E14" s="4" t="s">
        <v>0</v>
      </c>
      <c r="F14" s="4">
        <v>1992.6</v>
      </c>
      <c r="G14" s="4">
        <v>2365</v>
      </c>
      <c r="H14" s="4">
        <v>2200</v>
      </c>
      <c r="I14" s="2">
        <f t="shared" si="0"/>
        <v>1992.6</v>
      </c>
    </row>
    <row r="15" spans="1:9" ht="30" customHeight="1" x14ac:dyDescent="0.25">
      <c r="A15" s="7" t="s">
        <v>36</v>
      </c>
      <c r="B15" s="6" t="s">
        <v>35</v>
      </c>
      <c r="C15" s="5">
        <v>4</v>
      </c>
      <c r="D15" s="4" t="s">
        <v>0</v>
      </c>
      <c r="E15" s="4" t="s">
        <v>0</v>
      </c>
      <c r="F15" s="4">
        <v>1471.08</v>
      </c>
      <c r="G15" s="4">
        <v>1892</v>
      </c>
      <c r="H15" s="4">
        <v>1480</v>
      </c>
      <c r="I15" s="2">
        <f t="shared" si="0"/>
        <v>1471.08</v>
      </c>
    </row>
    <row r="16" spans="1:9" ht="30" customHeight="1" x14ac:dyDescent="0.25">
      <c r="A16" s="7" t="s">
        <v>34</v>
      </c>
      <c r="B16" s="6" t="s">
        <v>33</v>
      </c>
      <c r="C16" s="5">
        <v>1</v>
      </c>
      <c r="D16" s="4">
        <v>42.9</v>
      </c>
      <c r="E16" s="4" t="s">
        <v>0</v>
      </c>
      <c r="F16" s="4" t="s">
        <v>0</v>
      </c>
      <c r="G16" s="4">
        <v>26.4</v>
      </c>
      <c r="H16" s="4">
        <v>39</v>
      </c>
      <c r="I16" s="2">
        <f t="shared" si="0"/>
        <v>26.4</v>
      </c>
    </row>
    <row r="17" spans="1:9" ht="30" customHeight="1" x14ac:dyDescent="0.25">
      <c r="A17" s="7" t="s">
        <v>32</v>
      </c>
      <c r="B17" s="6" t="s">
        <v>31</v>
      </c>
      <c r="C17" s="5">
        <v>1</v>
      </c>
      <c r="D17" s="4">
        <v>397</v>
      </c>
      <c r="E17" s="4">
        <v>397</v>
      </c>
      <c r="F17" s="4" t="s">
        <v>0</v>
      </c>
      <c r="G17" s="4">
        <v>440</v>
      </c>
      <c r="H17" s="4">
        <v>440</v>
      </c>
      <c r="I17" s="2">
        <f t="shared" si="0"/>
        <v>397</v>
      </c>
    </row>
    <row r="18" spans="1:9" ht="30" customHeight="1" x14ac:dyDescent="0.25">
      <c r="A18" s="7" t="s">
        <v>30</v>
      </c>
      <c r="B18" s="6" t="s">
        <v>29</v>
      </c>
      <c r="C18" s="5">
        <v>1</v>
      </c>
      <c r="D18" s="4" t="s">
        <v>0</v>
      </c>
      <c r="E18" s="4" t="s">
        <v>0</v>
      </c>
      <c r="F18" s="4" t="s">
        <v>0</v>
      </c>
      <c r="G18" s="4">
        <v>38.51</v>
      </c>
      <c r="H18" s="4">
        <v>70</v>
      </c>
      <c r="I18" s="2">
        <f t="shared" si="0"/>
        <v>38.51</v>
      </c>
    </row>
    <row r="19" spans="1:9" ht="30" customHeight="1" x14ac:dyDescent="0.25">
      <c r="A19" s="7" t="s">
        <v>28</v>
      </c>
      <c r="B19" s="6" t="s">
        <v>27</v>
      </c>
      <c r="C19" s="5">
        <v>4</v>
      </c>
      <c r="D19" s="4" t="s">
        <v>0</v>
      </c>
      <c r="E19" s="4" t="s">
        <v>0</v>
      </c>
      <c r="F19" s="11">
        <v>1594.08</v>
      </c>
      <c r="G19" s="3">
        <v>1892</v>
      </c>
      <c r="H19" s="3">
        <v>1680</v>
      </c>
      <c r="I19" s="2">
        <f t="shared" si="0"/>
        <v>1594.08</v>
      </c>
    </row>
    <row r="20" spans="1:9" ht="30" customHeight="1" x14ac:dyDescent="0.25">
      <c r="A20" s="7" t="s">
        <v>26</v>
      </c>
      <c r="B20" s="6" t="s">
        <v>25</v>
      </c>
      <c r="C20" s="5">
        <v>1</v>
      </c>
      <c r="D20" s="4" t="s">
        <v>0</v>
      </c>
      <c r="E20" s="4" t="s">
        <v>0</v>
      </c>
      <c r="F20" s="11">
        <v>367.77</v>
      </c>
      <c r="G20" s="3">
        <v>473</v>
      </c>
      <c r="H20" s="3">
        <v>440</v>
      </c>
      <c r="I20" s="2">
        <f t="shared" si="0"/>
        <v>367.77</v>
      </c>
    </row>
    <row r="21" spans="1:9" ht="30" customHeight="1" x14ac:dyDescent="0.25">
      <c r="A21" s="7" t="s">
        <v>24</v>
      </c>
      <c r="B21" s="6" t="s">
        <v>23</v>
      </c>
      <c r="C21" s="5">
        <v>2</v>
      </c>
      <c r="D21" s="4" t="s">
        <v>0</v>
      </c>
      <c r="E21" s="4" t="s">
        <v>0</v>
      </c>
      <c r="F21" s="4">
        <v>674.04</v>
      </c>
      <c r="G21" s="4">
        <v>946</v>
      </c>
      <c r="H21" s="4">
        <v>880</v>
      </c>
      <c r="I21" s="2">
        <f t="shared" si="0"/>
        <v>674.04</v>
      </c>
    </row>
    <row r="22" spans="1:9" ht="30" customHeight="1" x14ac:dyDescent="0.25">
      <c r="A22" s="7" t="s">
        <v>22</v>
      </c>
      <c r="B22" s="6" t="s">
        <v>21</v>
      </c>
      <c r="C22" s="5">
        <v>1</v>
      </c>
      <c r="D22" s="4" t="s">
        <v>0</v>
      </c>
      <c r="E22" s="4" t="s">
        <v>0</v>
      </c>
      <c r="F22" s="4">
        <v>398.52</v>
      </c>
      <c r="G22" s="4">
        <v>473</v>
      </c>
      <c r="H22" s="4">
        <v>410</v>
      </c>
      <c r="I22" s="2">
        <f t="shared" si="0"/>
        <v>398.52</v>
      </c>
    </row>
    <row r="23" spans="1:9" ht="30" customHeight="1" x14ac:dyDescent="0.25">
      <c r="A23" s="7" t="s">
        <v>20</v>
      </c>
      <c r="B23" s="6" t="s">
        <v>19</v>
      </c>
      <c r="C23" s="5">
        <v>1</v>
      </c>
      <c r="D23" s="3">
        <v>149.94999999999999</v>
      </c>
      <c r="E23" s="4" t="s">
        <v>0</v>
      </c>
      <c r="F23" s="4" t="s">
        <v>0</v>
      </c>
      <c r="G23" s="4">
        <v>110</v>
      </c>
      <c r="H23" s="4">
        <v>130</v>
      </c>
      <c r="I23" s="2">
        <f t="shared" si="0"/>
        <v>110</v>
      </c>
    </row>
    <row r="24" spans="1:9" ht="30" customHeight="1" x14ac:dyDescent="0.25">
      <c r="A24" s="7" t="s">
        <v>18</v>
      </c>
      <c r="B24" s="6" t="s">
        <v>17</v>
      </c>
      <c r="C24" s="5">
        <v>1</v>
      </c>
      <c r="D24" s="4">
        <v>123</v>
      </c>
      <c r="E24" s="4" t="s">
        <v>0</v>
      </c>
      <c r="F24" s="4" t="s">
        <v>0</v>
      </c>
      <c r="G24" s="4">
        <v>96.79</v>
      </c>
      <c r="H24" s="4">
        <v>99</v>
      </c>
      <c r="I24" s="2">
        <f t="shared" si="0"/>
        <v>96.79</v>
      </c>
    </row>
    <row r="25" spans="1:9" x14ac:dyDescent="0.25">
      <c r="A25" s="7" t="s">
        <v>16</v>
      </c>
      <c r="B25" s="6" t="s">
        <v>15</v>
      </c>
      <c r="C25" s="5">
        <v>1</v>
      </c>
      <c r="D25" s="3">
        <v>49.95</v>
      </c>
      <c r="E25" s="4" t="s">
        <v>0</v>
      </c>
      <c r="F25" s="4" t="s">
        <v>0</v>
      </c>
      <c r="G25" s="4">
        <v>35.200000000000003</v>
      </c>
      <c r="H25" s="4">
        <v>59</v>
      </c>
      <c r="I25" s="2">
        <f t="shared" si="0"/>
        <v>35.200000000000003</v>
      </c>
    </row>
    <row r="26" spans="1:9" ht="31.5" x14ac:dyDescent="0.25">
      <c r="A26" s="7" t="s">
        <v>14</v>
      </c>
      <c r="B26" s="6" t="s">
        <v>13</v>
      </c>
      <c r="C26" s="5">
        <v>1</v>
      </c>
      <c r="D26" s="4" t="s">
        <v>0</v>
      </c>
      <c r="E26" s="4" t="s">
        <v>0</v>
      </c>
      <c r="F26" s="4" t="s">
        <v>0</v>
      </c>
      <c r="G26" s="4">
        <v>154</v>
      </c>
      <c r="H26" s="4">
        <v>39</v>
      </c>
      <c r="I26" s="2">
        <f t="shared" si="0"/>
        <v>39</v>
      </c>
    </row>
    <row r="27" spans="1:9" x14ac:dyDescent="0.25">
      <c r="A27" s="7" t="s">
        <v>12</v>
      </c>
      <c r="B27" s="6" t="s">
        <v>11</v>
      </c>
      <c r="C27" s="5">
        <v>1</v>
      </c>
      <c r="D27" s="4" t="s">
        <v>0</v>
      </c>
      <c r="E27" s="4" t="s">
        <v>0</v>
      </c>
      <c r="F27" s="4" t="s">
        <v>0</v>
      </c>
      <c r="G27" s="4">
        <v>165</v>
      </c>
      <c r="H27" s="4">
        <v>99</v>
      </c>
      <c r="I27" s="2">
        <f t="shared" si="0"/>
        <v>99</v>
      </c>
    </row>
    <row r="28" spans="1:9" ht="31.5" x14ac:dyDescent="0.25">
      <c r="A28" s="7" t="s">
        <v>10</v>
      </c>
      <c r="B28" s="6" t="s">
        <v>9</v>
      </c>
      <c r="C28" s="5">
        <v>1</v>
      </c>
      <c r="D28" s="3">
        <v>95</v>
      </c>
      <c r="E28" s="4" t="s">
        <v>0</v>
      </c>
      <c r="F28" s="4" t="s">
        <v>0</v>
      </c>
      <c r="G28" s="4">
        <v>104.5</v>
      </c>
      <c r="H28" s="4">
        <v>115</v>
      </c>
      <c r="I28" s="2">
        <f t="shared" si="0"/>
        <v>95</v>
      </c>
    </row>
    <row r="29" spans="1:9" x14ac:dyDescent="0.25">
      <c r="A29" s="7" t="s">
        <v>8</v>
      </c>
      <c r="B29" s="6" t="s">
        <v>7</v>
      </c>
      <c r="C29" s="5">
        <v>1</v>
      </c>
      <c r="D29" s="3">
        <v>38</v>
      </c>
      <c r="E29" s="4" t="s">
        <v>0</v>
      </c>
      <c r="F29" s="4" t="s">
        <v>0</v>
      </c>
      <c r="G29" s="4">
        <v>31.91</v>
      </c>
      <c r="H29" s="4">
        <v>39</v>
      </c>
      <c r="I29" s="2">
        <f t="shared" si="0"/>
        <v>31.91</v>
      </c>
    </row>
    <row r="30" spans="1:9" ht="31.5" x14ac:dyDescent="0.25">
      <c r="A30" s="7" t="s">
        <v>6</v>
      </c>
      <c r="B30" s="6" t="s">
        <v>5</v>
      </c>
      <c r="C30" s="5">
        <v>1</v>
      </c>
      <c r="D30" s="4" t="s">
        <v>0</v>
      </c>
      <c r="E30" s="3">
        <v>349</v>
      </c>
      <c r="F30" s="4" t="s">
        <v>0</v>
      </c>
      <c r="G30" s="4">
        <v>383.9</v>
      </c>
      <c r="H30" s="4">
        <v>390</v>
      </c>
      <c r="I30" s="2">
        <f t="shared" si="0"/>
        <v>349</v>
      </c>
    </row>
    <row r="31" spans="1:9" x14ac:dyDescent="0.25">
      <c r="A31" s="7" t="s">
        <v>4</v>
      </c>
      <c r="B31" s="6" t="s">
        <v>3</v>
      </c>
      <c r="C31" s="5">
        <v>1</v>
      </c>
      <c r="D31" s="3">
        <v>49</v>
      </c>
      <c r="E31" s="4" t="s">
        <v>0</v>
      </c>
      <c r="F31" s="4" t="s">
        <v>0</v>
      </c>
      <c r="G31" s="4">
        <v>44.55</v>
      </c>
      <c r="H31" s="4">
        <v>46</v>
      </c>
      <c r="I31" s="2">
        <f t="shared" si="0"/>
        <v>44.55</v>
      </c>
    </row>
    <row r="32" spans="1:9" x14ac:dyDescent="0.25">
      <c r="A32" s="7" t="s">
        <v>2</v>
      </c>
      <c r="B32" s="6" t="s">
        <v>1</v>
      </c>
      <c r="C32" s="5">
        <v>1</v>
      </c>
      <c r="D32" s="3">
        <v>174.54</v>
      </c>
      <c r="E32" s="4" t="s">
        <v>0</v>
      </c>
      <c r="F32" s="4" t="s">
        <v>0</v>
      </c>
      <c r="G32" s="4">
        <v>192.51</v>
      </c>
      <c r="H32" s="4">
        <v>198</v>
      </c>
      <c r="I32" s="2">
        <f t="shared" si="0"/>
        <v>174.54</v>
      </c>
    </row>
  </sheetData>
  <mergeCells count="1">
    <mergeCell ref="A1:H1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22</vt:i4>
      </vt:variant>
    </vt:vector>
  </HeadingPairs>
  <TitlesOfParts>
    <vt:vector size="23" baseType="lpstr">
      <vt:lpstr>Zestawienie ofert</vt:lpstr>
      <vt:lpstr>'Zestawienie ofert'!_Hlk132721309</vt:lpstr>
      <vt:lpstr>'Zestawienie ofert'!_Hlk132721323</vt:lpstr>
      <vt:lpstr>'Zestawienie ofert'!_Hlk132721353</vt:lpstr>
      <vt:lpstr>'Zestawienie ofert'!_Hlk132721417</vt:lpstr>
      <vt:lpstr>'Zestawienie ofert'!_Hlk132721499</vt:lpstr>
      <vt:lpstr>'Zestawienie ofert'!_Hlk132721549</vt:lpstr>
      <vt:lpstr>'Zestawienie ofert'!_Hlk132721564</vt:lpstr>
      <vt:lpstr>'Zestawienie ofert'!_Hlk132721652</vt:lpstr>
      <vt:lpstr>'Zestawienie ofert'!_Hlk132721769</vt:lpstr>
      <vt:lpstr>'Zestawienie ofert'!_Hlk132721816</vt:lpstr>
      <vt:lpstr>'Zestawienie ofert'!_Hlk132721843</vt:lpstr>
      <vt:lpstr>'Zestawienie ofert'!_Hlk132721862</vt:lpstr>
      <vt:lpstr>'Zestawienie ofert'!_Hlk132721890</vt:lpstr>
      <vt:lpstr>'Zestawienie ofert'!_Hlk132721916</vt:lpstr>
      <vt:lpstr>'Zestawienie ofert'!_Hlk132721935</vt:lpstr>
      <vt:lpstr>'Zestawienie ofert'!_Hlk132721952</vt:lpstr>
      <vt:lpstr>'Zestawienie ofert'!_Hlk132721976</vt:lpstr>
      <vt:lpstr>'Zestawienie ofert'!_Hlk132722092</vt:lpstr>
      <vt:lpstr>'Zestawienie ofert'!_Hlk132722130</vt:lpstr>
      <vt:lpstr>'Zestawienie ofert'!_Hlk132722233</vt:lpstr>
      <vt:lpstr>'Zestawienie ofert'!_Hlk132722274</vt:lpstr>
      <vt:lpstr>'Zestawienie ofert'!_Hlk132722294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Duda</dc:creator>
  <cp:lastModifiedBy>Marianna Duda</cp:lastModifiedBy>
  <cp:lastPrinted>2023-11-06T10:47:06Z</cp:lastPrinted>
  <dcterms:created xsi:type="dcterms:W3CDTF">2023-11-06T10:46:20Z</dcterms:created>
  <dcterms:modified xsi:type="dcterms:W3CDTF">2023-11-07T08:05:24Z</dcterms:modified>
</cp:coreProperties>
</file>