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7ECFFDD2-0127-4019-B2F6-9AD10C42964B}" xr6:coauthVersionLast="45" xr6:coauthVersionMax="45" xr10:uidLastSave="{00000000-0000-0000-0000-000000000000}"/>
  <bookViews>
    <workbookView xWindow="-108" yWindow="-108" windowWidth="23256" windowHeight="11964" tabRatio="500" xr2:uid="{00000000-000D-0000-FFFF-FFFF00000000}"/>
  </bookViews>
  <sheets>
    <sheet name="4" sheetId="1" r:id="rId1"/>
  </sheet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3" i="1"/>
  <c r="H4" i="1"/>
</calcChain>
</file>

<file path=xl/sharedStrings.xml><?xml version="1.0" encoding="utf-8"?>
<sst xmlns="http://schemas.openxmlformats.org/spreadsheetml/2006/main" count="147" uniqueCount="81">
  <si>
    <t>LP</t>
  </si>
  <si>
    <t>NAZWA MIEDZYNARODOWA</t>
  </si>
  <si>
    <t>DAWKA</t>
  </si>
  <si>
    <t>POSTAĆ</t>
  </si>
  <si>
    <t>ILOŚĆ W OPAKOWANIU</t>
  </si>
  <si>
    <t>CLINDAMYCINUM</t>
  </si>
  <si>
    <t>300mg</t>
  </si>
  <si>
    <t>Tabletki powlekane</t>
  </si>
  <si>
    <t>600mg</t>
  </si>
  <si>
    <t>CLOXACILLINUM</t>
  </si>
  <si>
    <t>500mg</t>
  </si>
  <si>
    <t>Tabletki</t>
  </si>
  <si>
    <t>DOXYCYCLINUM</t>
  </si>
  <si>
    <t>100mg</t>
  </si>
  <si>
    <t>GENTAMYCINUM</t>
  </si>
  <si>
    <t>40mg/ml/2ml</t>
  </si>
  <si>
    <t>Ampułki</t>
  </si>
  <si>
    <t>LEVOFLOXACINUM</t>
  </si>
  <si>
    <t>LYMECYCLINUM</t>
  </si>
  <si>
    <t>Kapsułki twarde</t>
  </si>
  <si>
    <t>METRONIDAZOLUM</t>
  </si>
  <si>
    <t>250mg</t>
  </si>
  <si>
    <t>5mg/ml  100ml</t>
  </si>
  <si>
    <t>Płyn do injekcji</t>
  </si>
  <si>
    <t>NORFLOXACINUM</t>
  </si>
  <si>
    <t>400mg</t>
  </si>
  <si>
    <t>NYSTATINUM</t>
  </si>
  <si>
    <t>500.000j</t>
  </si>
  <si>
    <t>Tabletki dojelitowe</t>
  </si>
  <si>
    <t>OFLOXACIN</t>
  </si>
  <si>
    <t>200mg</t>
  </si>
  <si>
    <t>PENNICYLLINUM PROCAINICUM</t>
  </si>
  <si>
    <t>1200000j</t>
  </si>
  <si>
    <t>PYRAZINAMIDUM</t>
  </si>
  <si>
    <t>RIFAMPICINUM</t>
  </si>
  <si>
    <t>RIFAMPICINUM + ISONIAZID</t>
  </si>
  <si>
    <t>300mg+150mg</t>
  </si>
  <si>
    <t>RIFAXIMINUM</t>
  </si>
  <si>
    <t>SULFAMETHOXAZOLUM + TRIMETHOPRIMUM</t>
  </si>
  <si>
    <t>400mg+80mg/5 ml</t>
  </si>
  <si>
    <t>SULFAMETHOXAZOLUM+TRIMETHOPRIMUM</t>
  </si>
  <si>
    <t>400mg+80mg</t>
  </si>
  <si>
    <t>800mg+160mg</t>
  </si>
  <si>
    <t>TETRACYCLINI HYDROCHLORIDUM</t>
  </si>
  <si>
    <t>TRIMETHOPRIMUM</t>
  </si>
  <si>
    <t>AMOXICILLIN</t>
  </si>
  <si>
    <t>1000mg</t>
  </si>
  <si>
    <t>AMOXICILLIN  + CLAVULARIC ACID</t>
  </si>
  <si>
    <t>875mg+125mg</t>
  </si>
  <si>
    <t>AMOXICILLINUM+ACIDUM CLAVULONICUM</t>
  </si>
  <si>
    <t>500mg+125mg</t>
  </si>
  <si>
    <t>CEFUROXIME AXETIL</t>
  </si>
  <si>
    <t>tabletki drażowane</t>
  </si>
  <si>
    <t>CEFADROXILUM</t>
  </si>
  <si>
    <t>CEFTRIAXONUM</t>
  </si>
  <si>
    <t>750mg/2ml</t>
  </si>
  <si>
    <t>1500mg/2ml</t>
  </si>
  <si>
    <t>AZITHROMYCIN</t>
  </si>
  <si>
    <t>CIPROFLOXACINE</t>
  </si>
  <si>
    <t>10mg/ml/10ml</t>
  </si>
  <si>
    <t>10mg/ml/20ml</t>
  </si>
  <si>
    <t>CIPROFLOXACINUM</t>
  </si>
  <si>
    <t>AMOXICILLIN + CLAVULANIC ACID</t>
  </si>
  <si>
    <t>1000mg+200mg</t>
  </si>
  <si>
    <t xml:space="preserve">CEFOTAXIMUM </t>
  </si>
  <si>
    <t>Proszek do sporządzania roztworu do wstrzykiwań i infuzji</t>
  </si>
  <si>
    <t>ACICLOVIRUM</t>
  </si>
  <si>
    <t>800mg</t>
  </si>
  <si>
    <t>AMIKACINUM</t>
  </si>
  <si>
    <t>CLARITROMYCINUM</t>
  </si>
  <si>
    <t>ERYTHROMYCIN</t>
  </si>
  <si>
    <t>Załącznik nr 4</t>
  </si>
  <si>
    <t>ZAMAWIANA ILOŚĆ OPAKOWAŃ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</si>
  <si>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</si>
  <si>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</si>
  <si>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</si>
  <si>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</si>
  <si>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</si>
  <si>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</si>
  <si>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NAZWA HANDLOWA I WIELKOŚĆ OFEROWANEGO OPAKOWANIA DAWKA, POSTAĆ, PRODUCENT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</si>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</sst>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"/>
    <numFmt numFmtId="166" formatCode="[$-415]#,##0.00"/>
  </numFmts>
  <fonts count="9" x14ac:knownFonts="1">
    <font>
      <sz val="10"/>
      <name val="Arial"/>
      <family val="2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DDD9C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Border="0" applyProtection="0"/>
    <xf numFmtId="164" fontId="2" fillId="0" borderId="0" applyBorder="0" applyProtection="0"/>
    <xf numFmtId="164" fontId="4" fillId="0" borderId="0" applyBorder="0" applyProtection="0"/>
    <xf numFmtId="164" fontId="4" fillId="0" borderId="0" applyBorder="0" applyProtection="0"/>
    <xf numFmtId="164" fontId="5" fillId="0" borderId="0" applyBorder="0" applyProtection="0"/>
  </cellStyleXfs>
  <cellXfs count="57">
    <xf numFmtId="0" fontId="0" fillId="0" borderId="0" xfId="0"/>
    <xf numFmtId="0" fontId="0" fillId="0" borderId="0" xfId="0"/>
    <xf numFmtId="165" fontId="2" fillId="2" borderId="1" xfId="3" applyNumberFormat="1" applyFont="1" applyFill="1" applyBorder="1" applyAlignment="1" applyProtection="1"/>
    <xf numFmtId="164" fontId="2" fillId="0" borderId="1" xfId="4" applyFont="1" applyBorder="1" applyAlignment="1" applyProtection="1">
      <alignment horizontal="center"/>
    </xf>
    <xf numFmtId="164" fontId="2" fillId="0" borderId="1" xfId="3" applyFont="1" applyBorder="1" applyAlignment="1" applyProtection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1" xfId="3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164" fontId="3" fillId="2" borderId="1" xfId="3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164" fontId="2" fillId="2" borderId="1" xfId="4" applyFont="1" applyFill="1" applyBorder="1" applyAlignment="1" applyProtection="1">
      <alignment horizontal="center"/>
    </xf>
    <xf numFmtId="164" fontId="2" fillId="2" borderId="1" xfId="4" applyFont="1" applyFill="1" applyBorder="1" applyAlignment="1" applyProtection="1">
      <alignment horizontal="center" vertical="center"/>
    </xf>
    <xf numFmtId="164" fontId="2" fillId="2" borderId="1" xfId="3" applyFont="1" applyFill="1" applyBorder="1" applyAlignment="1" applyProtection="1">
      <alignment horizontal="center"/>
    </xf>
    <xf numFmtId="164" fontId="2" fillId="2" borderId="1" xfId="5" applyFont="1" applyFill="1" applyBorder="1" applyAlignment="1" applyProtection="1">
      <alignment horizontal="center"/>
    </xf>
    <xf numFmtId="164" fontId="2" fillId="2" borderId="1" xfId="5" applyFont="1" applyFill="1" applyBorder="1" applyAlignment="1" applyProtection="1">
      <alignment horizontal="center" vertical="center"/>
    </xf>
    <xf numFmtId="165" fontId="2" fillId="2" borderId="1" xfId="3" applyNumberFormat="1" applyFont="1" applyFill="1" applyBorder="1" applyAlignment="1" applyProtection="1">
      <alignment horizontal="center"/>
    </xf>
    <xf numFmtId="165" fontId="2" fillId="2" borderId="1" xfId="3" applyNumberFormat="1" applyFont="1" applyFill="1" applyBorder="1" applyAlignment="1" applyProtection="1">
      <alignment horizontal="center" vertical="center" wrapText="1"/>
    </xf>
    <xf numFmtId="164" fontId="2" fillId="2" borderId="1" xfId="4" applyFont="1" applyFill="1" applyBorder="1" applyAlignment="1" applyProtection="1">
      <alignment horizontal="center" wrapText="1"/>
    </xf>
    <xf numFmtId="0" fontId="2" fillId="2" borderId="1" xfId="0" applyFont="1" applyFill="1" applyBorder="1"/>
    <xf numFmtId="0" fontId="6" fillId="0" borderId="1" xfId="0" applyFont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8" fillId="0" borderId="1" xfId="3" applyNumberFormat="1" applyFont="1" applyFill="1" applyBorder="1" applyAlignment="1" applyProtection="1">
      <alignment horizontal="center" vertical="center" wrapText="1"/>
    </xf>
    <xf numFmtId="166" fontId="8" fillId="0" borderId="1" xfId="3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 applyProtection="1">
      <alignment horizontal="center" vertical="center" wrapText="1"/>
    </xf>
    <xf numFmtId="165" fontId="3" fillId="2" borderId="1" xfId="3" applyNumberFormat="1" applyFont="1" applyFill="1" applyBorder="1" applyAlignment="1" applyProtection="1">
      <alignment horizontal="center" vertical="center" wrapText="1"/>
    </xf>
    <xf numFmtId="164" fontId="3" fillId="2" borderId="1" xfId="4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 wrapText="1"/>
    </xf>
    <xf numFmtId="164" fontId="2" fillId="0" borderId="1" xfId="1" applyFont="1" applyBorder="1" applyAlignment="1" applyProtection="1">
      <alignment horizontal="left" wrapText="1"/>
    </xf>
    <xf numFmtId="0" fontId="6" fillId="0" borderId="1" xfId="0" applyFont="1" applyBorder="1" applyAlignment="1">
      <alignment horizontal="left" wrapText="1"/>
    </xf>
    <xf numFmtId="164" fontId="2" fillId="0" borderId="1" xfId="4" applyFont="1" applyBorder="1" applyAlignment="1" applyProtection="1">
      <alignment horizontal="left" wrapText="1"/>
    </xf>
    <xf numFmtId="164" fontId="2" fillId="2" borderId="1" xfId="1" applyFont="1" applyFill="1" applyBorder="1" applyAlignment="1" applyProtection="1">
      <alignment horizontal="left" wrapText="1"/>
    </xf>
    <xf numFmtId="164" fontId="2" fillId="2" borderId="1" xfId="4" applyFont="1" applyFill="1" applyBorder="1" applyAlignment="1" applyProtection="1">
      <alignment horizontal="left" wrapText="1"/>
    </xf>
    <xf numFmtId="164" fontId="2" fillId="2" borderId="1" xfId="2" applyFont="1" applyFill="1" applyBorder="1" applyAlignment="1" applyProtection="1">
      <alignment horizontal="left" wrapText="1"/>
    </xf>
    <xf numFmtId="165" fontId="2" fillId="2" borderId="1" xfId="3" applyNumberFormat="1" applyFont="1" applyFill="1" applyBorder="1" applyAlignment="1" applyProtection="1">
      <alignment horizontal="left" wrapText="1"/>
    </xf>
    <xf numFmtId="164" fontId="2" fillId="2" borderId="1" xfId="5" applyFont="1" applyFill="1" applyBorder="1" applyAlignment="1" applyProtection="1">
      <alignment horizontal="left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3" fontId="0" fillId="5" borderId="1" xfId="0" applyNumberFormat="1" applyFill="1" applyBorder="1" applyAlignment="1">
      <alignment horizontal="center"/>
    </xf>
    <xf numFmtId="3" fontId="2" fillId="4" borderId="1" xfId="3" applyNumberFormat="1" applyFont="1" applyFill="1" applyBorder="1" applyAlignment="1" applyProtection="1">
      <alignment horizontal="center" wrapText="1"/>
    </xf>
    <xf numFmtId="3" fontId="2" fillId="3" borderId="1" xfId="3" applyNumberFormat="1" applyFont="1" applyFill="1" applyBorder="1" applyAlignment="1" applyProtection="1">
      <alignment horizontal="center" vertical="center" wrapText="1"/>
    </xf>
    <xf numFmtId="3" fontId="2" fillId="3" borderId="1" xfId="3" applyNumberFormat="1" applyFont="1" applyFill="1" applyBorder="1" applyAlignment="1" applyProtection="1">
      <alignment horizontal="center" vertical="center"/>
    </xf>
    <xf numFmtId="3" fontId="0" fillId="0" borderId="0" xfId="0" applyNumberFormat="1" applyAlignment="1">
      <alignment horizontal="center"/>
    </xf>
    <xf numFmtId="3" fontId="8" fillId="0" borderId="1" xfId="3" applyNumberFormat="1" applyFont="1" applyFill="1" applyBorder="1" applyAlignment="1" applyProtection="1">
      <alignment horizontal="center" vertical="center" wrapText="1"/>
    </xf>
    <xf numFmtId="3" fontId="2" fillId="2" borderId="1" xfId="3" applyNumberFormat="1" applyFont="1" applyFill="1" applyBorder="1" applyAlignment="1" applyProtection="1"/>
    <xf numFmtId="3" fontId="6" fillId="0" borderId="1" xfId="0" applyNumberFormat="1" applyFont="1" applyBorder="1" applyAlignment="1"/>
    <xf numFmtId="3" fontId="0" fillId="0" borderId="0" xfId="0" applyNumberFormat="1" applyAlignment="1"/>
    <xf numFmtId="3" fontId="7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</cellXfs>
  <cellStyles count="6">
    <cellStyle name="Excel Built-in Normal" xfId="3" xr:uid="{00000000-0005-0000-0000-000000000000}"/>
    <cellStyle name="Excel Built-in Normal 2" xfId="4" xr:uid="{00000000-0005-0000-0000-000001000000}"/>
    <cellStyle name="Excel Built-in Normal 3" xfId="5" xr:uid="{00000000-0005-0000-0000-000002000000}"/>
    <cellStyle name="Normalny" xfId="0" builtinId="0"/>
    <cellStyle name="Normalny 2" xfId="1" xr:uid="{00000000-0005-0000-0000-000004000000}"/>
    <cellStyle name="Normalny 2 2" xfId="2" xr:uid="{00000000-0005-0000-0000-00000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9C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47"/>
  <sheetViews>
    <sheetView tabSelected="1" zoomScale="80" zoomScaleNormal="80" workbookViewId="0">
      <selection sqref="A1:I1"/>
    </sheetView>
  </sheetViews>
  <sheetFormatPr defaultColWidth="11.5546875" defaultRowHeight="13.2" x14ac:dyDescent="0.25"/>
  <cols>
    <col min="1" max="1" width="5.109375" style="7" customWidth="1"/>
    <col min="2" max="2" width="33.6640625" customWidth="1"/>
    <col min="3" max="3" width="36" customWidth="1"/>
    <col min="4" max="4" width="14.88671875" style="7" customWidth="1"/>
    <col min="5" max="5" width="27.6640625" style="7" customWidth="1"/>
    <col min="6" max="6" width="15" style="47" customWidth="1"/>
    <col min="7" max="7" width="10.6640625" style="7" customWidth="1"/>
    <col min="8" max="8" width="9.88671875" style="51" customWidth="1"/>
    <col min="9" max="9" width="13.88671875" customWidth="1"/>
    <col min="10" max="10" width="15.109375" customWidth="1"/>
    <col min="11" max="11" width="7.88671875" customWidth="1"/>
  </cols>
  <sheetData>
    <row r="1" spans="1:252" s="1" customFormat="1" ht="17.399999999999999" x14ac:dyDescent="0.3">
      <c r="A1" s="52" t="s">
        <v>71</v>
      </c>
      <c r="B1" s="52"/>
      <c r="C1" s="52"/>
      <c r="D1" s="52"/>
      <c r="E1" s="52"/>
      <c r="F1" s="52"/>
      <c r="G1" s="52"/>
      <c r="H1" s="52"/>
      <c r="I1" s="52"/>
    </row>
    <row r="2" spans="1:252" ht="57.6" x14ac:dyDescent="0.25">
      <c r="A2" s="9" t="s">
        <v>0</v>
      </c>
      <c r="B2" s="30" t="s">
        <v>1</v>
      </c>
      <c r="C2" s="31" t="s">
        <v>79</v>
      </c>
      <c r="D2" s="32" t="s">
        <v>2</v>
      </c>
      <c r="E2" s="32" t="s">
        <v>3</v>
      </c>
      <c r="F2" s="42" t="s">
        <v>72</v>
      </c>
      <c r="G2" s="8" t="s">
        <v>4</v>
      </c>
      <c r="H2" s="48" t="s">
        <v>73</v>
      </c>
      <c r="I2" s="26" t="s">
        <v>74</v>
      </c>
      <c r="J2" s="27" t="s">
        <v>75</v>
      </c>
      <c r="K2" s="27" t="s">
        <v>76</v>
      </c>
      <c r="L2" s="29" t="s">
        <v>77</v>
      </c>
      <c r="M2" s="28" t="s">
        <v>78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ht="14.4" x14ac:dyDescent="0.3">
      <c r="A3" s="24">
        <v>1</v>
      </c>
      <c r="B3" s="33" t="s">
        <v>66</v>
      </c>
      <c r="C3" s="23"/>
      <c r="D3" s="24" t="s">
        <v>30</v>
      </c>
      <c r="E3" s="24" t="s">
        <v>11</v>
      </c>
      <c r="F3" s="43">
        <v>200</v>
      </c>
      <c r="G3" s="24">
        <v>30</v>
      </c>
      <c r="H3" s="49">
        <f>PRODUCT(F3*G3)</f>
        <v>6000</v>
      </c>
      <c r="I3" s="25"/>
      <c r="J3" s="23"/>
      <c r="K3" s="23"/>
      <c r="L3" s="23"/>
      <c r="M3" s="2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ht="14.4" x14ac:dyDescent="0.3">
      <c r="A4" s="24">
        <v>2</v>
      </c>
      <c r="B4" s="33" t="s">
        <v>66</v>
      </c>
      <c r="C4" s="23"/>
      <c r="D4" s="24" t="s">
        <v>67</v>
      </c>
      <c r="E4" s="24" t="s">
        <v>11</v>
      </c>
      <c r="F4" s="43">
        <v>120</v>
      </c>
      <c r="G4" s="24">
        <v>30</v>
      </c>
      <c r="H4" s="50">
        <f>PRODUCT(F4*G4)</f>
        <v>3600</v>
      </c>
      <c r="I4" s="25"/>
      <c r="J4" s="23"/>
      <c r="K4" s="23"/>
      <c r="L4" s="23"/>
      <c r="M4" s="2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ht="14.4" x14ac:dyDescent="0.3">
      <c r="A5" s="24">
        <v>3</v>
      </c>
      <c r="B5" s="33" t="s">
        <v>68</v>
      </c>
      <c r="C5" s="23"/>
      <c r="D5" s="24" t="s">
        <v>10</v>
      </c>
      <c r="E5" s="24" t="s">
        <v>16</v>
      </c>
      <c r="F5" s="43">
        <v>10</v>
      </c>
      <c r="G5" s="24">
        <v>1</v>
      </c>
      <c r="H5" s="49">
        <f t="shared" ref="H5:H46" si="0">PRODUCT(F5*G5)</f>
        <v>10</v>
      </c>
      <c r="I5" s="25"/>
      <c r="J5" s="23"/>
      <c r="K5" s="23"/>
      <c r="L5" s="23"/>
      <c r="M5" s="2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ht="14.4" x14ac:dyDescent="0.3">
      <c r="A6" s="24">
        <v>4</v>
      </c>
      <c r="B6" s="34" t="s">
        <v>45</v>
      </c>
      <c r="C6" s="2"/>
      <c r="D6" s="3" t="s">
        <v>46</v>
      </c>
      <c r="E6" s="3" t="s">
        <v>7</v>
      </c>
      <c r="F6" s="44">
        <v>6000</v>
      </c>
      <c r="G6" s="4">
        <v>16</v>
      </c>
      <c r="H6" s="50">
        <f t="shared" si="0"/>
        <v>96000</v>
      </c>
      <c r="I6" s="25"/>
      <c r="J6" s="23"/>
      <c r="K6" s="23"/>
      <c r="L6" s="23"/>
      <c r="M6" s="2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ht="14.4" x14ac:dyDescent="0.3">
      <c r="A7" s="24">
        <v>5</v>
      </c>
      <c r="B7" s="34" t="s">
        <v>45</v>
      </c>
      <c r="C7" s="2"/>
      <c r="D7" s="20" t="s">
        <v>10</v>
      </c>
      <c r="E7" s="12" t="s">
        <v>7</v>
      </c>
      <c r="F7" s="21">
        <v>500</v>
      </c>
      <c r="G7" s="20">
        <v>16</v>
      </c>
      <c r="H7" s="49">
        <f t="shared" si="0"/>
        <v>8000</v>
      </c>
      <c r="I7" s="25"/>
      <c r="J7" s="23"/>
      <c r="K7" s="23"/>
      <c r="L7" s="23"/>
      <c r="M7" s="2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4.4" x14ac:dyDescent="0.3">
      <c r="A8" s="24">
        <v>6</v>
      </c>
      <c r="B8" s="34" t="s">
        <v>47</v>
      </c>
      <c r="C8" s="2"/>
      <c r="D8" s="3" t="s">
        <v>48</v>
      </c>
      <c r="E8" s="3" t="s">
        <v>7</v>
      </c>
      <c r="F8" s="44">
        <v>850</v>
      </c>
      <c r="G8" s="4">
        <v>14</v>
      </c>
      <c r="H8" s="50">
        <f t="shared" si="0"/>
        <v>11900</v>
      </c>
      <c r="I8" s="25"/>
      <c r="J8" s="23"/>
      <c r="K8" s="23"/>
      <c r="L8" s="23"/>
      <c r="M8" s="23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ht="14.4" x14ac:dyDescent="0.3">
      <c r="A9" s="24">
        <v>7</v>
      </c>
      <c r="B9" s="35" t="s">
        <v>62</v>
      </c>
      <c r="C9" s="10"/>
      <c r="D9" s="20" t="s">
        <v>63</v>
      </c>
      <c r="E9" s="20" t="s">
        <v>16</v>
      </c>
      <c r="F9" s="21">
        <v>500</v>
      </c>
      <c r="G9" s="20">
        <v>1</v>
      </c>
      <c r="H9" s="49">
        <f t="shared" si="0"/>
        <v>500</v>
      </c>
      <c r="I9" s="25"/>
      <c r="J9" s="23"/>
      <c r="K9" s="23"/>
      <c r="L9" s="23"/>
      <c r="M9" s="2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ht="28.8" x14ac:dyDescent="0.3">
      <c r="A10" s="24">
        <v>8</v>
      </c>
      <c r="B10" s="36" t="s">
        <v>49</v>
      </c>
      <c r="C10" s="2"/>
      <c r="D10" s="3" t="s">
        <v>50</v>
      </c>
      <c r="E10" s="3" t="s">
        <v>7</v>
      </c>
      <c r="F10" s="44">
        <v>20</v>
      </c>
      <c r="G10" s="4">
        <v>21</v>
      </c>
      <c r="H10" s="50">
        <f t="shared" si="0"/>
        <v>420</v>
      </c>
      <c r="I10" s="25"/>
      <c r="J10" s="23"/>
      <c r="K10" s="23"/>
      <c r="L10" s="23"/>
      <c r="M10" s="23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ht="14.4" x14ac:dyDescent="0.3">
      <c r="A11" s="24">
        <v>9</v>
      </c>
      <c r="B11" s="35" t="s">
        <v>57</v>
      </c>
      <c r="C11" s="10"/>
      <c r="D11" s="20" t="s">
        <v>10</v>
      </c>
      <c r="E11" s="20" t="s">
        <v>7</v>
      </c>
      <c r="F11" s="21">
        <v>80</v>
      </c>
      <c r="G11" s="20">
        <v>3</v>
      </c>
      <c r="H11" s="49">
        <f t="shared" si="0"/>
        <v>240</v>
      </c>
      <c r="I11" s="25"/>
      <c r="J11" s="23"/>
      <c r="K11" s="23"/>
      <c r="L11" s="23"/>
      <c r="M11" s="23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ht="14.4" x14ac:dyDescent="0.3">
      <c r="A12" s="24">
        <v>10</v>
      </c>
      <c r="B12" s="35" t="s">
        <v>53</v>
      </c>
      <c r="C12" s="10"/>
      <c r="D12" s="20" t="s">
        <v>46</v>
      </c>
      <c r="E12" s="20" t="s">
        <v>11</v>
      </c>
      <c r="F12" s="21">
        <v>5</v>
      </c>
      <c r="G12" s="6">
        <v>12</v>
      </c>
      <c r="H12" s="50">
        <f t="shared" si="0"/>
        <v>60</v>
      </c>
      <c r="I12" s="25"/>
      <c r="J12" s="23"/>
      <c r="K12" s="23"/>
      <c r="L12" s="23"/>
      <c r="M12" s="23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43.2" x14ac:dyDescent="0.3">
      <c r="A13" s="24">
        <v>11</v>
      </c>
      <c r="B13" s="35" t="s">
        <v>64</v>
      </c>
      <c r="C13" s="10"/>
      <c r="D13" s="20" t="s">
        <v>46</v>
      </c>
      <c r="E13" s="22" t="s">
        <v>65</v>
      </c>
      <c r="F13" s="21">
        <v>10</v>
      </c>
      <c r="G13" s="20">
        <v>1</v>
      </c>
      <c r="H13" s="49">
        <f t="shared" si="0"/>
        <v>10</v>
      </c>
      <c r="I13" s="25"/>
      <c r="J13" s="23"/>
      <c r="K13" s="23"/>
      <c r="L13" s="23"/>
      <c r="M13" s="2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14.4" x14ac:dyDescent="0.3">
      <c r="A14" s="24">
        <v>12</v>
      </c>
      <c r="B14" s="35" t="s">
        <v>54</v>
      </c>
      <c r="C14" s="10"/>
      <c r="D14" s="20" t="s">
        <v>46</v>
      </c>
      <c r="E14" s="20" t="s">
        <v>16</v>
      </c>
      <c r="F14" s="21">
        <v>100</v>
      </c>
      <c r="G14" s="6">
        <v>1</v>
      </c>
      <c r="H14" s="50">
        <f t="shared" si="0"/>
        <v>100</v>
      </c>
      <c r="I14" s="25"/>
      <c r="J14" s="23"/>
      <c r="K14" s="23"/>
      <c r="L14" s="23"/>
      <c r="M14" s="23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14.4" x14ac:dyDescent="0.3">
      <c r="A15" s="24">
        <v>13</v>
      </c>
      <c r="B15" s="34" t="s">
        <v>51</v>
      </c>
      <c r="C15" s="2"/>
      <c r="D15" s="3" t="s">
        <v>10</v>
      </c>
      <c r="E15" s="3" t="s">
        <v>52</v>
      </c>
      <c r="F15" s="44">
        <v>150</v>
      </c>
      <c r="G15" s="4">
        <v>10</v>
      </c>
      <c r="H15" s="49">
        <f t="shared" si="0"/>
        <v>1500</v>
      </c>
      <c r="I15" s="25"/>
      <c r="J15" s="23"/>
      <c r="K15" s="23"/>
      <c r="L15" s="23"/>
      <c r="M15" s="23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14.4" x14ac:dyDescent="0.3">
      <c r="A16" s="24">
        <v>14</v>
      </c>
      <c r="B16" s="35" t="s">
        <v>51</v>
      </c>
      <c r="C16" s="10"/>
      <c r="D16" s="20" t="s">
        <v>55</v>
      </c>
      <c r="E16" s="20" t="s">
        <v>16</v>
      </c>
      <c r="F16" s="21">
        <v>50</v>
      </c>
      <c r="G16" s="6">
        <v>1</v>
      </c>
      <c r="H16" s="50">
        <f t="shared" si="0"/>
        <v>50</v>
      </c>
      <c r="I16" s="25"/>
      <c r="J16" s="23"/>
      <c r="K16" s="23"/>
      <c r="L16" s="23"/>
      <c r="M16" s="2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ht="14.4" x14ac:dyDescent="0.3">
      <c r="A17" s="24">
        <v>15</v>
      </c>
      <c r="B17" s="35" t="s">
        <v>51</v>
      </c>
      <c r="C17" s="10"/>
      <c r="D17" s="20" t="s">
        <v>56</v>
      </c>
      <c r="E17" s="20" t="s">
        <v>16</v>
      </c>
      <c r="F17" s="21">
        <v>1000</v>
      </c>
      <c r="G17" s="6">
        <v>1</v>
      </c>
      <c r="H17" s="49">
        <f t="shared" si="0"/>
        <v>1000</v>
      </c>
      <c r="I17" s="25"/>
      <c r="J17" s="23"/>
      <c r="K17" s="23"/>
      <c r="L17" s="23"/>
      <c r="M17" s="23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ht="14.4" x14ac:dyDescent="0.3">
      <c r="A18" s="24">
        <v>16</v>
      </c>
      <c r="B18" s="35" t="s">
        <v>58</v>
      </c>
      <c r="C18" s="10"/>
      <c r="D18" s="20" t="s">
        <v>59</v>
      </c>
      <c r="E18" s="20" t="s">
        <v>16</v>
      </c>
      <c r="F18" s="21">
        <v>100</v>
      </c>
      <c r="G18" s="20">
        <v>5</v>
      </c>
      <c r="H18" s="50">
        <f t="shared" si="0"/>
        <v>500</v>
      </c>
      <c r="I18" s="25"/>
      <c r="J18" s="23"/>
      <c r="K18" s="23"/>
      <c r="L18" s="23"/>
      <c r="M18" s="2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ht="14.4" x14ac:dyDescent="0.3">
      <c r="A19" s="24">
        <v>17</v>
      </c>
      <c r="B19" s="35" t="s">
        <v>58</v>
      </c>
      <c r="C19" s="10"/>
      <c r="D19" s="20" t="s">
        <v>60</v>
      </c>
      <c r="E19" s="20" t="s">
        <v>16</v>
      </c>
      <c r="F19" s="21">
        <v>1</v>
      </c>
      <c r="G19" s="20">
        <v>10</v>
      </c>
      <c r="H19" s="49">
        <f t="shared" si="0"/>
        <v>10</v>
      </c>
      <c r="I19" s="25"/>
      <c r="J19" s="23"/>
      <c r="K19" s="23"/>
      <c r="L19" s="23"/>
      <c r="M19" s="2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ht="14.4" x14ac:dyDescent="0.3">
      <c r="A20" s="24">
        <v>18</v>
      </c>
      <c r="B20" s="35" t="s">
        <v>61</v>
      </c>
      <c r="C20" s="10"/>
      <c r="D20" s="20" t="s">
        <v>10</v>
      </c>
      <c r="E20" s="20" t="s">
        <v>7</v>
      </c>
      <c r="F20" s="21">
        <v>2000</v>
      </c>
      <c r="G20" s="20">
        <v>10</v>
      </c>
      <c r="H20" s="50">
        <f t="shared" si="0"/>
        <v>20000</v>
      </c>
      <c r="I20" s="25"/>
      <c r="J20" s="23"/>
      <c r="K20" s="23"/>
      <c r="L20" s="23"/>
      <c r="M20" s="2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ht="14.4" x14ac:dyDescent="0.3">
      <c r="A21" s="24">
        <v>19</v>
      </c>
      <c r="B21" s="33" t="s">
        <v>69</v>
      </c>
      <c r="C21" s="23"/>
      <c r="D21" s="24" t="s">
        <v>10</v>
      </c>
      <c r="E21" s="24" t="s">
        <v>7</v>
      </c>
      <c r="F21" s="43">
        <v>140</v>
      </c>
      <c r="G21" s="24">
        <v>14</v>
      </c>
      <c r="H21" s="49">
        <f t="shared" si="0"/>
        <v>1960</v>
      </c>
      <c r="I21" s="25"/>
      <c r="J21" s="23"/>
      <c r="K21" s="23"/>
      <c r="L21" s="23"/>
      <c r="M21" s="2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ht="14.4" x14ac:dyDescent="0.3">
      <c r="A22" s="24">
        <v>20</v>
      </c>
      <c r="B22" s="37" t="s">
        <v>5</v>
      </c>
      <c r="C22" s="2"/>
      <c r="D22" s="11" t="s">
        <v>6</v>
      </c>
      <c r="E22" s="12" t="s">
        <v>7</v>
      </c>
      <c r="F22" s="45">
        <v>1000</v>
      </c>
      <c r="G22" s="13">
        <v>16</v>
      </c>
      <c r="H22" s="50">
        <f t="shared" si="0"/>
        <v>16000</v>
      </c>
      <c r="I22" s="25"/>
      <c r="J22" s="23"/>
      <c r="K22" s="23"/>
      <c r="L22" s="23"/>
      <c r="M22" s="2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ht="14.4" x14ac:dyDescent="0.3">
      <c r="A23" s="24">
        <v>21</v>
      </c>
      <c r="B23" s="37" t="s">
        <v>5</v>
      </c>
      <c r="C23" s="2"/>
      <c r="D23" s="11" t="s">
        <v>8</v>
      </c>
      <c r="E23" s="12" t="s">
        <v>7</v>
      </c>
      <c r="F23" s="45">
        <v>600</v>
      </c>
      <c r="G23" s="13">
        <v>30</v>
      </c>
      <c r="H23" s="49">
        <f t="shared" si="0"/>
        <v>18000</v>
      </c>
      <c r="I23" s="25"/>
      <c r="J23" s="23"/>
      <c r="K23" s="23"/>
      <c r="L23" s="23"/>
      <c r="M23" s="2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ht="14.4" x14ac:dyDescent="0.3">
      <c r="A24" s="24">
        <v>22</v>
      </c>
      <c r="B24" s="33" t="s">
        <v>5</v>
      </c>
      <c r="C24" s="23"/>
      <c r="D24" s="24" t="s">
        <v>8</v>
      </c>
      <c r="E24" s="24" t="s">
        <v>16</v>
      </c>
      <c r="F24" s="43">
        <v>2</v>
      </c>
      <c r="G24" s="24">
        <v>5</v>
      </c>
      <c r="H24" s="50">
        <f t="shared" si="0"/>
        <v>10</v>
      </c>
      <c r="I24" s="25"/>
      <c r="J24" s="23"/>
      <c r="K24" s="23"/>
      <c r="L24" s="23"/>
      <c r="M24" s="2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ht="14.4" x14ac:dyDescent="0.3">
      <c r="A25" s="24">
        <v>23</v>
      </c>
      <c r="B25" s="37" t="s">
        <v>9</v>
      </c>
      <c r="C25" s="2"/>
      <c r="D25" s="11" t="s">
        <v>10</v>
      </c>
      <c r="E25" s="12" t="s">
        <v>11</v>
      </c>
      <c r="F25" s="45">
        <v>10</v>
      </c>
      <c r="G25" s="13">
        <v>16</v>
      </c>
      <c r="H25" s="49">
        <f t="shared" si="0"/>
        <v>160</v>
      </c>
      <c r="I25" s="25"/>
      <c r="J25" s="23"/>
      <c r="K25" s="23"/>
      <c r="L25" s="23"/>
      <c r="M25" s="2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ht="14.4" x14ac:dyDescent="0.3">
      <c r="A26" s="24">
        <v>24</v>
      </c>
      <c r="B26" s="37" t="s">
        <v>12</v>
      </c>
      <c r="C26" s="2"/>
      <c r="D26" s="11" t="s">
        <v>13</v>
      </c>
      <c r="E26" s="12" t="s">
        <v>11</v>
      </c>
      <c r="F26" s="45">
        <v>4000</v>
      </c>
      <c r="G26" s="13">
        <v>10</v>
      </c>
      <c r="H26" s="50">
        <f t="shared" si="0"/>
        <v>40000</v>
      </c>
      <c r="I26" s="25"/>
      <c r="J26" s="23"/>
      <c r="K26" s="23"/>
      <c r="L26" s="23"/>
      <c r="M26" s="2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ht="14.4" x14ac:dyDescent="0.3">
      <c r="A27" s="24">
        <v>25</v>
      </c>
      <c r="B27" s="33" t="s">
        <v>70</v>
      </c>
      <c r="C27" s="23"/>
      <c r="D27" s="24" t="s">
        <v>30</v>
      </c>
      <c r="E27" s="24" t="s">
        <v>7</v>
      </c>
      <c r="F27" s="43">
        <v>10</v>
      </c>
      <c r="G27" s="24">
        <v>16</v>
      </c>
      <c r="H27" s="49">
        <f t="shared" si="0"/>
        <v>160</v>
      </c>
      <c r="I27" s="25"/>
      <c r="J27" s="23"/>
      <c r="K27" s="23"/>
      <c r="L27" s="23"/>
      <c r="M27" s="2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ht="14.4" x14ac:dyDescent="0.3">
      <c r="A28" s="24">
        <v>26</v>
      </c>
      <c r="B28" s="38" t="s">
        <v>14</v>
      </c>
      <c r="C28" s="2"/>
      <c r="D28" s="11" t="s">
        <v>15</v>
      </c>
      <c r="E28" s="12" t="s">
        <v>16</v>
      </c>
      <c r="F28" s="45">
        <v>80</v>
      </c>
      <c r="G28" s="13">
        <v>10</v>
      </c>
      <c r="H28" s="50">
        <f t="shared" si="0"/>
        <v>800</v>
      </c>
      <c r="I28" s="25"/>
      <c r="J28" s="23"/>
      <c r="K28" s="23"/>
      <c r="L28" s="23"/>
      <c r="M28" s="2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ht="14.4" x14ac:dyDescent="0.3">
      <c r="A29" s="24">
        <v>27</v>
      </c>
      <c r="B29" s="37" t="s">
        <v>17</v>
      </c>
      <c r="C29" s="2"/>
      <c r="D29" s="11" t="s">
        <v>10</v>
      </c>
      <c r="E29" s="12" t="s">
        <v>7</v>
      </c>
      <c r="F29" s="45">
        <v>90</v>
      </c>
      <c r="G29" s="13">
        <v>10</v>
      </c>
      <c r="H29" s="49">
        <f t="shared" si="0"/>
        <v>900</v>
      </c>
      <c r="I29" s="25"/>
      <c r="J29" s="23"/>
      <c r="K29" s="23"/>
      <c r="L29" s="23"/>
      <c r="M29" s="2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ht="14.4" x14ac:dyDescent="0.3">
      <c r="A30" s="24">
        <v>28</v>
      </c>
      <c r="B30" s="37" t="s">
        <v>18</v>
      </c>
      <c r="C30" s="2"/>
      <c r="D30" s="11" t="s">
        <v>6</v>
      </c>
      <c r="E30" s="12" t="s">
        <v>19</v>
      </c>
      <c r="F30" s="45">
        <v>70</v>
      </c>
      <c r="G30" s="13">
        <v>16</v>
      </c>
      <c r="H30" s="50">
        <f t="shared" si="0"/>
        <v>1120</v>
      </c>
      <c r="I30" s="25"/>
      <c r="J30" s="23"/>
      <c r="K30" s="23"/>
      <c r="L30" s="23"/>
      <c r="M30" s="23"/>
    </row>
    <row r="31" spans="1:252" ht="14.4" x14ac:dyDescent="0.3">
      <c r="A31" s="24">
        <v>29</v>
      </c>
      <c r="B31" s="39" t="s">
        <v>20</v>
      </c>
      <c r="C31" s="2"/>
      <c r="D31" s="14" t="s">
        <v>21</v>
      </c>
      <c r="E31" s="12" t="s">
        <v>11</v>
      </c>
      <c r="F31" s="45">
        <v>500</v>
      </c>
      <c r="G31" s="13">
        <v>20</v>
      </c>
      <c r="H31" s="49">
        <f t="shared" si="0"/>
        <v>10000</v>
      </c>
      <c r="I31" s="25"/>
      <c r="J31" s="23"/>
      <c r="K31" s="23"/>
      <c r="L31" s="23"/>
      <c r="M31" s="23"/>
    </row>
    <row r="32" spans="1:252" ht="14.4" x14ac:dyDescent="0.3">
      <c r="A32" s="24">
        <v>30</v>
      </c>
      <c r="B32" s="37" t="s">
        <v>20</v>
      </c>
      <c r="C32" s="2"/>
      <c r="D32" s="14" t="s">
        <v>22</v>
      </c>
      <c r="E32" s="15" t="s">
        <v>23</v>
      </c>
      <c r="F32" s="45">
        <v>600</v>
      </c>
      <c r="G32" s="13">
        <v>1</v>
      </c>
      <c r="H32" s="50">
        <f t="shared" si="0"/>
        <v>600</v>
      </c>
      <c r="I32" s="25"/>
      <c r="J32" s="23"/>
      <c r="K32" s="23"/>
      <c r="L32" s="23"/>
      <c r="M32" s="23"/>
    </row>
    <row r="33" spans="1:13" ht="14.4" x14ac:dyDescent="0.3">
      <c r="A33" s="24">
        <v>31</v>
      </c>
      <c r="B33" s="37" t="s">
        <v>24</v>
      </c>
      <c r="C33" s="2"/>
      <c r="D33" s="11" t="s">
        <v>25</v>
      </c>
      <c r="E33" s="12" t="s">
        <v>7</v>
      </c>
      <c r="F33" s="45">
        <v>50</v>
      </c>
      <c r="G33" s="13">
        <v>20</v>
      </c>
      <c r="H33" s="49">
        <f t="shared" si="0"/>
        <v>1000</v>
      </c>
      <c r="I33" s="25"/>
      <c r="J33" s="23"/>
      <c r="K33" s="23"/>
      <c r="L33" s="23"/>
      <c r="M33" s="23"/>
    </row>
    <row r="34" spans="1:13" ht="14.4" x14ac:dyDescent="0.3">
      <c r="A34" s="24">
        <v>32</v>
      </c>
      <c r="B34" s="37" t="s">
        <v>26</v>
      </c>
      <c r="C34" s="2"/>
      <c r="D34" s="11" t="s">
        <v>27</v>
      </c>
      <c r="E34" s="12" t="s">
        <v>28</v>
      </c>
      <c r="F34" s="45">
        <v>20</v>
      </c>
      <c r="G34" s="13">
        <v>16</v>
      </c>
      <c r="H34" s="50">
        <f t="shared" si="0"/>
        <v>320</v>
      </c>
      <c r="I34" s="25"/>
      <c r="J34" s="23"/>
      <c r="K34" s="23"/>
      <c r="L34" s="23"/>
      <c r="M34" s="23"/>
    </row>
    <row r="35" spans="1:13" ht="14.4" x14ac:dyDescent="0.3">
      <c r="A35" s="24">
        <v>33</v>
      </c>
      <c r="B35" s="38" t="s">
        <v>29</v>
      </c>
      <c r="C35" s="2"/>
      <c r="D35" s="11" t="s">
        <v>30</v>
      </c>
      <c r="E35" s="12" t="s">
        <v>11</v>
      </c>
      <c r="F35" s="45">
        <v>2</v>
      </c>
      <c r="G35" s="13">
        <v>10</v>
      </c>
      <c r="H35" s="49">
        <f t="shared" si="0"/>
        <v>20</v>
      </c>
      <c r="I35" s="25"/>
      <c r="J35" s="23"/>
      <c r="K35" s="23"/>
      <c r="L35" s="23"/>
      <c r="M35" s="23"/>
    </row>
    <row r="36" spans="1:13" ht="14.4" x14ac:dyDescent="0.3">
      <c r="A36" s="24">
        <v>34</v>
      </c>
      <c r="B36" s="37" t="s">
        <v>31</v>
      </c>
      <c r="C36" s="2"/>
      <c r="D36" s="11" t="s">
        <v>32</v>
      </c>
      <c r="E36" s="12" t="s">
        <v>16</v>
      </c>
      <c r="F36" s="45">
        <v>20</v>
      </c>
      <c r="G36" s="13">
        <v>1</v>
      </c>
      <c r="H36" s="50">
        <f t="shared" si="0"/>
        <v>20</v>
      </c>
      <c r="I36" s="25"/>
      <c r="J36" s="23"/>
      <c r="K36" s="23"/>
      <c r="L36" s="23"/>
      <c r="M36" s="23"/>
    </row>
    <row r="37" spans="1:13" ht="14.4" x14ac:dyDescent="0.3">
      <c r="A37" s="24">
        <v>35</v>
      </c>
      <c r="B37" s="37" t="s">
        <v>33</v>
      </c>
      <c r="C37" s="2"/>
      <c r="D37" s="11" t="s">
        <v>10</v>
      </c>
      <c r="E37" s="12" t="s">
        <v>11</v>
      </c>
      <c r="F37" s="45">
        <v>10</v>
      </c>
      <c r="G37" s="13">
        <v>250</v>
      </c>
      <c r="H37" s="49">
        <f t="shared" si="0"/>
        <v>2500</v>
      </c>
      <c r="I37" s="25"/>
      <c r="J37" s="23"/>
      <c r="K37" s="23"/>
      <c r="L37" s="23"/>
      <c r="M37" s="23"/>
    </row>
    <row r="38" spans="1:13" ht="14.4" x14ac:dyDescent="0.3">
      <c r="A38" s="24">
        <v>36</v>
      </c>
      <c r="B38" s="37" t="s">
        <v>34</v>
      </c>
      <c r="C38" s="2"/>
      <c r="D38" s="11" t="s">
        <v>6</v>
      </c>
      <c r="E38" s="12" t="s">
        <v>11</v>
      </c>
      <c r="F38" s="45">
        <v>20</v>
      </c>
      <c r="G38" s="13">
        <v>100</v>
      </c>
      <c r="H38" s="50">
        <f t="shared" si="0"/>
        <v>2000</v>
      </c>
      <c r="I38" s="25"/>
      <c r="J38" s="23"/>
      <c r="K38" s="23"/>
      <c r="L38" s="23"/>
      <c r="M38" s="23"/>
    </row>
    <row r="39" spans="1:13" ht="14.4" x14ac:dyDescent="0.3">
      <c r="A39" s="24">
        <v>37</v>
      </c>
      <c r="B39" s="37" t="s">
        <v>35</v>
      </c>
      <c r="C39" s="2"/>
      <c r="D39" s="11" t="s">
        <v>36</v>
      </c>
      <c r="E39" s="12" t="s">
        <v>19</v>
      </c>
      <c r="F39" s="45">
        <v>20</v>
      </c>
      <c r="G39" s="13">
        <v>100</v>
      </c>
      <c r="H39" s="49">
        <f t="shared" si="0"/>
        <v>2000</v>
      </c>
      <c r="I39" s="25"/>
      <c r="J39" s="23"/>
      <c r="K39" s="23"/>
      <c r="L39" s="23"/>
      <c r="M39" s="23"/>
    </row>
    <row r="40" spans="1:13" ht="14.4" x14ac:dyDescent="0.3">
      <c r="A40" s="24">
        <v>38</v>
      </c>
      <c r="B40" s="40" t="s">
        <v>37</v>
      </c>
      <c r="C40" s="2"/>
      <c r="D40" s="16" t="s">
        <v>30</v>
      </c>
      <c r="E40" s="17" t="s">
        <v>7</v>
      </c>
      <c r="F40" s="46">
        <v>10</v>
      </c>
      <c r="G40" s="16">
        <v>28</v>
      </c>
      <c r="H40" s="50">
        <f t="shared" si="0"/>
        <v>280</v>
      </c>
      <c r="I40" s="25"/>
      <c r="J40" s="23"/>
      <c r="K40" s="23"/>
      <c r="L40" s="23"/>
      <c r="M40" s="23"/>
    </row>
    <row r="41" spans="1:13" ht="28.8" x14ac:dyDescent="0.3">
      <c r="A41" s="24">
        <v>39</v>
      </c>
      <c r="B41" s="38" t="s">
        <v>38</v>
      </c>
      <c r="C41" s="2"/>
      <c r="D41" s="18" t="s">
        <v>39</v>
      </c>
      <c r="E41" s="12" t="s">
        <v>16</v>
      </c>
      <c r="F41" s="45">
        <v>10</v>
      </c>
      <c r="G41" s="13">
        <v>10</v>
      </c>
      <c r="H41" s="49">
        <f t="shared" si="0"/>
        <v>100</v>
      </c>
      <c r="I41" s="25"/>
      <c r="J41" s="23"/>
      <c r="K41" s="23"/>
      <c r="L41" s="23"/>
      <c r="M41" s="23"/>
    </row>
    <row r="42" spans="1:13" ht="28.8" x14ac:dyDescent="0.3">
      <c r="A42" s="24">
        <v>40</v>
      </c>
      <c r="B42" s="40" t="s">
        <v>40</v>
      </c>
      <c r="C42" s="2"/>
      <c r="D42" s="16" t="s">
        <v>41</v>
      </c>
      <c r="E42" s="17" t="s">
        <v>11</v>
      </c>
      <c r="F42" s="46">
        <v>10</v>
      </c>
      <c r="G42" s="16">
        <v>20</v>
      </c>
      <c r="H42" s="50">
        <f t="shared" si="0"/>
        <v>200</v>
      </c>
      <c r="I42" s="25"/>
      <c r="J42" s="23"/>
      <c r="K42" s="23"/>
      <c r="L42" s="23"/>
      <c r="M42" s="23"/>
    </row>
    <row r="43" spans="1:13" ht="28.8" x14ac:dyDescent="0.3">
      <c r="A43" s="24">
        <v>41</v>
      </c>
      <c r="B43" s="37" t="s">
        <v>40</v>
      </c>
      <c r="C43" s="2"/>
      <c r="D43" s="11" t="s">
        <v>42</v>
      </c>
      <c r="E43" s="12" t="s">
        <v>11</v>
      </c>
      <c r="F43" s="45">
        <v>2500</v>
      </c>
      <c r="G43" s="13">
        <v>10</v>
      </c>
      <c r="H43" s="49">
        <f t="shared" si="0"/>
        <v>25000</v>
      </c>
      <c r="I43" s="25"/>
      <c r="J43" s="23"/>
      <c r="K43" s="23"/>
      <c r="L43" s="23"/>
      <c r="M43" s="23"/>
    </row>
    <row r="44" spans="1:13" ht="14.4" x14ac:dyDescent="0.3">
      <c r="A44" s="24">
        <v>42</v>
      </c>
      <c r="B44" s="37" t="s">
        <v>43</v>
      </c>
      <c r="C44" s="2"/>
      <c r="D44" s="11" t="s">
        <v>21</v>
      </c>
      <c r="E44" s="12" t="s">
        <v>7</v>
      </c>
      <c r="F44" s="45">
        <v>10</v>
      </c>
      <c r="G44" s="13">
        <v>16</v>
      </c>
      <c r="H44" s="50">
        <f t="shared" si="0"/>
        <v>160</v>
      </c>
      <c r="I44" s="25"/>
      <c r="J44" s="23"/>
      <c r="K44" s="23"/>
      <c r="L44" s="23"/>
      <c r="M44" s="23"/>
    </row>
    <row r="45" spans="1:13" ht="14.4" x14ac:dyDescent="0.3">
      <c r="A45" s="24">
        <v>43</v>
      </c>
      <c r="B45" s="41" t="s">
        <v>44</v>
      </c>
      <c r="C45" s="19"/>
      <c r="D45" s="5" t="s">
        <v>13</v>
      </c>
      <c r="E45" s="12" t="s">
        <v>11</v>
      </c>
      <c r="F45" s="45">
        <v>40</v>
      </c>
      <c r="G45" s="13">
        <v>30</v>
      </c>
      <c r="H45" s="49">
        <f t="shared" si="0"/>
        <v>1200</v>
      </c>
      <c r="I45" s="25"/>
      <c r="J45" s="23"/>
      <c r="K45" s="23"/>
      <c r="L45" s="23"/>
      <c r="M45" s="23"/>
    </row>
    <row r="46" spans="1:13" ht="14.4" x14ac:dyDescent="0.3">
      <c r="A46" s="24">
        <v>44</v>
      </c>
      <c r="B46" s="41" t="s">
        <v>44</v>
      </c>
      <c r="C46" s="19"/>
      <c r="D46" s="5" t="s">
        <v>30</v>
      </c>
      <c r="E46" s="12" t="s">
        <v>11</v>
      </c>
      <c r="F46" s="45">
        <v>40</v>
      </c>
      <c r="G46" s="13">
        <v>20</v>
      </c>
      <c r="H46" s="50">
        <f t="shared" si="0"/>
        <v>800</v>
      </c>
      <c r="I46" s="25"/>
      <c r="J46" s="23"/>
      <c r="K46" s="23"/>
      <c r="L46" s="23"/>
      <c r="M46" s="23"/>
    </row>
    <row r="47" spans="1:13" ht="15" customHeight="1" x14ac:dyDescent="0.25">
      <c r="A47" s="53" t="s">
        <v>80</v>
      </c>
      <c r="B47" s="54"/>
      <c r="C47" s="54"/>
      <c r="D47" s="54"/>
      <c r="E47" s="54"/>
      <c r="F47" s="54"/>
      <c r="G47" s="54"/>
      <c r="H47" s="55"/>
      <c r="I47" s="54"/>
      <c r="J47" s="54"/>
      <c r="K47" s="56"/>
      <c r="L47" s="23"/>
      <c r="M47" s="23"/>
    </row>
  </sheetData>
  <sortState xmlns:xlrd2="http://schemas.microsoft.com/office/spreadsheetml/2017/richdata2" ref="A2:J45">
    <sortCondition ref="B1"/>
  </sortState>
  <mergeCells count="2">
    <mergeCell ref="A1:I1"/>
    <mergeCell ref="A47:K47"/>
  </mergeCells>
  <pageMargins left="0.78749999999999998" right="0.78749999999999998" top="1.05277777777778" bottom="1.05277777777778" header="0.78749999999999998" footer="0.78749999999999998"/>
  <pageSetup paperSize="9" scale="61" orientation="landscape" useFirstPageNumber="1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Printed>2020-10-14T08:19:16Z</cp:lastPrinted>
  <dcterms:created xsi:type="dcterms:W3CDTF">2020-09-23T09:09:13Z</dcterms:created>
  <dcterms:modified xsi:type="dcterms:W3CDTF">2020-10-18T19:57:25Z</dcterms:modified>
</cp:coreProperties>
</file>