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9" activeTab="0"/>
  </bookViews>
  <sheets>
    <sheet name="SWZ załącznik " sheetId="1" r:id="rId1"/>
  </sheets>
  <definedNames>
    <definedName name="_xlnm.Print_Area" localSheetId="0">'SWZ załącznik '!$A$1:$K$12</definedName>
  </definedNames>
  <calcPr fullCalcOnLoad="1"/>
</workbook>
</file>

<file path=xl/sharedStrings.xml><?xml version="1.0" encoding="utf-8"?>
<sst xmlns="http://schemas.openxmlformats.org/spreadsheetml/2006/main" count="47" uniqueCount="34">
  <si>
    <t>gr/kWh</t>
  </si>
  <si>
    <t>Lp punkt poboru</t>
  </si>
  <si>
    <t>Lokalizacja punktu poboru</t>
  </si>
  <si>
    <t>Nr OSD/nr punktu poboru</t>
  </si>
  <si>
    <t>Nr licznika</t>
  </si>
  <si>
    <t>Odbiorca (Płatnik faktur)</t>
  </si>
  <si>
    <t>Nabywca</t>
  </si>
  <si>
    <t>Stawka akcyzy</t>
  </si>
  <si>
    <t>Grupa taryfowa OSD</t>
  </si>
  <si>
    <t>[kW/h]</t>
  </si>
  <si>
    <t>[kWh]</t>
  </si>
  <si>
    <t>1.</t>
  </si>
  <si>
    <t>2.</t>
  </si>
  <si>
    <t xml:space="preserve">Warunki rozliczeń </t>
  </si>
  <si>
    <t>Szacowane zużycie paliwa gazowego w okresie trwania umowy [kWh]</t>
  </si>
  <si>
    <t>SUMA</t>
  </si>
  <si>
    <t>Uwagi</t>
  </si>
  <si>
    <t xml:space="preserve">Moc umowna dla punktów w grupie BW-5 </t>
  </si>
  <si>
    <t>Grupa taryfowa BW-5</t>
  </si>
  <si>
    <t>3.</t>
  </si>
  <si>
    <t>4.</t>
  </si>
  <si>
    <t>ul. Aleja Jana Pawła II dz. 160/35, 44-240 Żory</t>
  </si>
  <si>
    <t>ul. Aleja Jana Pawła II dz. 1690/35, 44-240 Żory</t>
  </si>
  <si>
    <t xml:space="preserve">Katowicka Specjalna Strefa Ekonomiczna S.A. </t>
  </si>
  <si>
    <t>8018590365300019682971</t>
  </si>
  <si>
    <t>8018590365500019602988</t>
  </si>
  <si>
    <t>8018590365500019682995</t>
  </si>
  <si>
    <t>8018590365500019682988</t>
  </si>
  <si>
    <t>BW-5.1_ZA</t>
  </si>
  <si>
    <t xml:space="preserve">Załącznik nr 5 do SWZ -Zestawienie wszystkich punktów poboru gazu objętych zamówieniem </t>
  </si>
  <si>
    <t>04875760</t>
  </si>
  <si>
    <t>06173011</t>
  </si>
  <si>
    <t>06173012</t>
  </si>
  <si>
    <t>04249451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</si>
</sst>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?\ _z_ł_-;_-@_-"/>
    <numFmt numFmtId="165" formatCode="0&quot; m-c&quot;"/>
    <numFmt numFmtId="166" formatCode="_-* #,##0.00&quot; zł&quot;_-;\-* #,##0.00&quot; zł&quot;_-;_-* \-??&quot; zł&quot;_-;_-@_-"/>
    <numFmt numFmtId="167" formatCode="_-* #,##0\ _z_ł_-;\-* #,##0\ _z_ł_-;_-* &quot;- &quot;_z_ł_-;_-@_-"/>
    <numFmt numFmtId="168" formatCode="0&quot; h&quot;"/>
    <numFmt numFmtId="169" formatCode="_-* #,##0.000\ _z_ł_-;\-* #,##0.000\ _z_ł_-;_-* \-???\ _z_ł_-;_-@_-"/>
    <numFmt numFmtId="170" formatCode="_-* #,##0.00\ _z_ł_-;\-* #,##0.00\ _z_ł_-;_-* \-??\ _z_ł_-;_-@_-"/>
    <numFmt numFmtId="171" formatCode="0,000,000"/>
    <numFmt numFmtId="172" formatCode="#,##0.0"/>
    <numFmt numFmtId="173" formatCode="00\-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0000"/>
    <numFmt numFmtId="179" formatCode="0.0000"/>
    <numFmt numFmtId="180" formatCode="0.000"/>
    <numFmt numFmtId="181" formatCode="0.000000"/>
    <numFmt numFmtId="182" formatCode="0.0000000"/>
    <numFmt numFmtId="183" formatCode="#,##0.000_ ;\-#,##0.000\ "/>
    <numFmt numFmtId="184" formatCode="#,##0.00&quot; kWh&quot;"/>
    <numFmt numFmtId="185" formatCode="0.0"/>
    <numFmt numFmtId="186" formatCode="[$-415]dddd\,\ d\ mmmm\ yyyy"/>
    <numFmt numFmtId="187" formatCode="#,##0.00\ &quot;zł&quot;"/>
    <numFmt numFmtId="188" formatCode="[$-415]mmmm\ yy;@"/>
    <numFmt numFmtId="189" formatCode="_-* #,##0.00\ _z_ł_-;\-* #,##0.00\ _z_ł_-;_-* \-???\ _z_ł_-;_-@_-"/>
    <numFmt numFmtId="190" formatCode="_-* #,##0.0\ _z_ł_-;\-* #,##0.0\ _z_ł_-;_-* &quot;-&quot;??\ _z_ł_-;_-@_-"/>
    <numFmt numFmtId="191" formatCode="_-* #,##0\ _z_ł_-;\-* #,##0\ _z_ł_-;_-* &quot;-&quot;??\ _z_ł_-;_-@_-"/>
    <numFmt numFmtId="192" formatCode="#,##0.00\ [$EUR]"/>
    <numFmt numFmtId="193" formatCode="_-* #,##0.0000\ _z_ł_-;\-* #,##0.0000\ _z_ł_-;_-* &quot;-&quot;???\ _z_ł_-;_-@_-"/>
    <numFmt numFmtId="194" formatCode="_-* #,##0.00\ _z_ł_-;\-* #,##0.00\ _z_ł_-;_-* &quot;-&quot;???\ _z_ł_-;_-@_-"/>
  </numFmts>
  <fonts count="53">
    <font>
      <sz val="10"/>
      <name val="Arial CE"/>
      <family val="0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55" applyFont="1" applyFill="1" applyBorder="1" applyAlignment="1">
      <alignment horizontal="center" vertical="center" wrapText="1"/>
      <protection/>
    </xf>
    <xf numFmtId="3" fontId="21" fillId="0" borderId="10" xfId="0" applyNumberFormat="1" applyFont="1" applyBorder="1" applyAlignment="1">
      <alignment horizontal="center" vertical="center"/>
    </xf>
    <xf numFmtId="44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87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3" fillId="0" borderId="10" xfId="57" applyFont="1" applyFill="1" applyBorder="1" applyAlignment="1">
      <alignment horizontal="center" vertical="top"/>
      <protection/>
    </xf>
    <xf numFmtId="0" fontId="23" fillId="0" borderId="10" xfId="57" applyFont="1" applyFill="1" applyBorder="1" applyAlignment="1">
      <alignment horizontal="center" vertical="top" wrapText="1"/>
      <protection/>
    </xf>
    <xf numFmtId="171" fontId="23" fillId="0" borderId="10" xfId="57" applyNumberFormat="1" applyFont="1" applyFill="1" applyBorder="1" applyAlignment="1">
      <alignment horizontal="right" vertical="top" wrapText="1"/>
      <protection/>
    </xf>
    <xf numFmtId="0" fontId="23" fillId="0" borderId="10" xfId="57" applyFont="1" applyFill="1" applyBorder="1" applyAlignment="1">
      <alignment horizontal="center" vertical="top" textRotation="90" wrapText="1"/>
      <protection/>
    </xf>
    <xf numFmtId="0" fontId="24" fillId="0" borderId="10" xfId="57" applyFont="1" applyFill="1" applyBorder="1" applyAlignment="1">
      <alignment horizontal="center" vertical="top" wrapText="1"/>
      <protection/>
    </xf>
    <xf numFmtId="2" fontId="23" fillId="0" borderId="10" xfId="57" applyNumberFormat="1" applyFont="1" applyFill="1" applyBorder="1" applyAlignment="1">
      <alignment horizontal="center" vertical="top" wrapText="1"/>
      <protection/>
    </xf>
    <xf numFmtId="180" fontId="24" fillId="0" borderId="10" xfId="57" applyNumberFormat="1" applyFont="1" applyFill="1" applyBorder="1" applyAlignment="1">
      <alignment horizontal="center" vertical="top"/>
      <protection/>
    </xf>
    <xf numFmtId="0" fontId="21" fillId="0" borderId="10" xfId="0" applyFont="1" applyBorder="1" applyAlignment="1">
      <alignment/>
    </xf>
    <xf numFmtId="0" fontId="21" fillId="33" borderId="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4" borderId="10" xfId="0" applyFont="1" applyFill="1" applyBorder="1" applyAlignment="1">
      <alignment horizontal="center" vertical="center"/>
    </xf>
    <xf numFmtId="180" fontId="25" fillId="34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2" fontId="21" fillId="0" borderId="0" xfId="0" applyNumberFormat="1" applyFont="1" applyAlignment="1">
      <alignment/>
    </xf>
    <xf numFmtId="3" fontId="25" fillId="34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/>
    </xf>
    <xf numFmtId="180" fontId="26" fillId="0" borderId="0" xfId="57" applyNumberFormat="1" applyFont="1" applyFill="1" applyBorder="1" applyAlignment="1">
      <alignment horizontal="center" vertical="top" wrapText="1"/>
      <protection/>
    </xf>
    <xf numFmtId="3" fontId="21" fillId="0" borderId="10" xfId="0" applyNumberFormat="1" applyFont="1" applyBorder="1" applyAlignment="1">
      <alignment horizontal="center"/>
    </xf>
    <xf numFmtId="180" fontId="21" fillId="0" borderId="0" xfId="0" applyNumberFormat="1" applyFont="1" applyFill="1" applyBorder="1" applyAlignment="1">
      <alignment horizontal="center"/>
    </xf>
    <xf numFmtId="2" fontId="21" fillId="0" borderId="0" xfId="0" applyNumberFormat="1" applyFont="1" applyAlignment="1">
      <alignment horizontal="center"/>
    </xf>
    <xf numFmtId="180" fontId="21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2" fontId="26" fillId="34" borderId="12" xfId="57" applyNumberFormat="1" applyFont="1" applyFill="1" applyBorder="1" applyAlignment="1">
      <alignment horizontal="center" vertical="top" wrapText="1"/>
      <protection/>
    </xf>
    <xf numFmtId="187" fontId="0" fillId="0" borderId="0" xfId="0" applyNumberFormat="1" applyAlignment="1">
      <alignment/>
    </xf>
    <xf numFmtId="3" fontId="21" fillId="0" borderId="0" xfId="0" applyNumberFormat="1" applyFont="1" applyAlignment="1">
      <alignment/>
    </xf>
    <xf numFmtId="43" fontId="21" fillId="0" borderId="0" xfId="42" applyFont="1" applyAlignment="1">
      <alignment/>
    </xf>
    <xf numFmtId="0" fontId="22" fillId="34" borderId="10" xfId="57" applyFont="1" applyFill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43" fontId="21" fillId="0" borderId="10" xfId="42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2" fontId="22" fillId="34" borderId="13" xfId="57" applyNumberFormat="1" applyFont="1" applyFill="1" applyBorder="1" applyAlignment="1">
      <alignment vertical="center" wrapText="1"/>
      <protection/>
    </xf>
    <xf numFmtId="0" fontId="21" fillId="0" borderId="14" xfId="0" applyFont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2" fontId="26" fillId="34" borderId="10" xfId="57" applyNumberFormat="1" applyFont="1" applyFill="1" applyBorder="1" applyAlignment="1">
      <alignment horizontal="center" vertical="center" wrapText="1"/>
      <protection/>
    </xf>
    <xf numFmtId="180" fontId="26" fillId="34" borderId="14" xfId="57" applyNumberFormat="1" applyFont="1" applyFill="1" applyBorder="1" applyAlignment="1">
      <alignment horizontal="center" vertical="center" wrapText="1"/>
      <protection/>
    </xf>
    <xf numFmtId="180" fontId="26" fillId="34" borderId="11" xfId="57" applyNumberFormat="1" applyFont="1" applyFill="1" applyBorder="1" applyAlignment="1">
      <alignment horizontal="center" vertical="center" wrapText="1"/>
      <protection/>
    </xf>
    <xf numFmtId="0" fontId="21" fillId="34" borderId="10" xfId="0" applyFont="1" applyFill="1" applyBorder="1" applyAlignment="1">
      <alignment horizontal="center" vertical="center"/>
    </xf>
    <xf numFmtId="0" fontId="30" fillId="0" borderId="0" xfId="57" applyFont="1" applyFill="1" applyBorder="1" applyAlignment="1">
      <alignment horizontal="center" vertical="top"/>
      <protection/>
    </xf>
    <xf numFmtId="0" fontId="31" fillId="34" borderId="14" xfId="57" applyFont="1" applyFill="1" applyBorder="1" applyAlignment="1">
      <alignment horizontal="center" vertical="center" wrapText="1"/>
      <protection/>
    </xf>
    <xf numFmtId="0" fontId="31" fillId="34" borderId="11" xfId="57" applyFont="1" applyFill="1" applyBorder="1" applyAlignment="1">
      <alignment horizontal="center" vertical="center" wrapText="1"/>
      <protection/>
    </xf>
    <xf numFmtId="0" fontId="32" fillId="34" borderId="14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 wrapText="1"/>
    </xf>
    <xf numFmtId="0" fontId="22" fillId="34" borderId="14" xfId="57" applyFont="1" applyFill="1" applyBorder="1" applyAlignment="1">
      <alignment horizontal="center" vertical="center" wrapText="1"/>
      <protection/>
    </xf>
    <xf numFmtId="0" fontId="22" fillId="34" borderId="11" xfId="57" applyFont="1" applyFill="1" applyBorder="1" applyAlignment="1">
      <alignment horizontal="center" vertical="center" wrapText="1"/>
      <protection/>
    </xf>
    <xf numFmtId="171" fontId="22" fillId="34" borderId="14" xfId="57" applyNumberFormat="1" applyFont="1" applyFill="1" applyBorder="1" applyAlignment="1">
      <alignment horizontal="center" vertical="center" wrapText="1"/>
      <protection/>
    </xf>
    <xf numFmtId="171" fontId="22" fillId="34" borderId="11" xfId="57" applyNumberFormat="1" applyFont="1" applyFill="1" applyBorder="1" applyAlignment="1">
      <alignment horizontal="center" vertical="center" wrapText="1"/>
      <protection/>
    </xf>
    <xf numFmtId="0" fontId="22" fillId="34" borderId="10" xfId="57" applyFont="1" applyFill="1" applyBorder="1" applyAlignment="1">
      <alignment horizontal="center" vertical="center" wrapText="1"/>
      <protection/>
    </xf>
    <xf numFmtId="49" fontId="21" fillId="0" borderId="0" xfId="0" applyNumberFormat="1" applyFont="1" applyFill="1" applyAlignment="1">
      <alignment/>
    </xf>
    <xf numFmtId="49" fontId="22" fillId="34" borderId="10" xfId="57" applyNumberFormat="1" applyFont="1" applyFill="1" applyBorder="1" applyAlignment="1">
      <alignment horizontal="center" vertical="center" wrapText="1"/>
      <protection/>
    </xf>
    <xf numFmtId="49" fontId="23" fillId="0" borderId="10" xfId="57" applyNumberFormat="1" applyFont="1" applyFill="1" applyBorder="1" applyAlignment="1">
      <alignment horizontal="right" vertical="top" wrapText="1"/>
      <protection/>
    </xf>
    <xf numFmtId="49" fontId="25" fillId="34" borderId="10" xfId="0" applyNumberFormat="1" applyFont="1" applyFill="1" applyBorder="1" applyAlignment="1">
      <alignment horizontal="center" vertical="center"/>
    </xf>
    <xf numFmtId="49" fontId="52" fillId="35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>
      <alignment/>
    </xf>
    <xf numFmtId="49" fontId="21" fillId="0" borderId="0" xfId="42" applyNumberFormat="1" applyFont="1" applyFill="1" applyBorder="1" applyAlignment="1">
      <alignment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ategoria Pilota danych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arożnik Pilota danych" xfId="53"/>
    <cellStyle name="Neutralny" xfId="54"/>
    <cellStyle name="Normalny 2" xfId="55"/>
    <cellStyle name="Normalny 3" xfId="56"/>
    <cellStyle name="Normalny_Arkusz1 2" xfId="57"/>
    <cellStyle name="Normalny_Arkusz1 2 2" xfId="58"/>
    <cellStyle name="Obliczenia" xfId="59"/>
    <cellStyle name="Followed Hyperlink" xfId="60"/>
    <cellStyle name="Pole Pilota danych" xfId="61"/>
    <cellStyle name="Percent" xfId="62"/>
    <cellStyle name="Suma" xfId="63"/>
    <cellStyle name="Tekst objaśnienia" xfId="64"/>
    <cellStyle name="Tekst ostrzeżenia" xfId="65"/>
    <cellStyle name="Tytuł" xfId="66"/>
    <cellStyle name="Tytuł Pilota danych" xfId="67"/>
    <cellStyle name="Uwaga" xfId="68"/>
    <cellStyle name="Currency" xfId="69"/>
    <cellStyle name="Currency [0]" xfId="70"/>
    <cellStyle name="Wartość Pilota danych" xfId="71"/>
    <cellStyle name="Wynik Pilota danych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115" zoomScaleNormal="115" zoomScaleSheetLayoutView="85" zoomScalePageLayoutView="0" workbookViewId="0" topLeftCell="A3">
      <selection activeCell="C15" sqref="C15"/>
    </sheetView>
  </sheetViews>
  <sheetFormatPr defaultColWidth="9.00390625" defaultRowHeight="12.75"/>
  <cols>
    <col min="1" max="1" width="7.00390625" style="1" customWidth="1"/>
    <col min="2" max="2" width="21.625" style="1" customWidth="1"/>
    <col min="3" max="3" width="23.00390625" style="1" customWidth="1"/>
    <col min="4" max="4" width="14.125" style="67" bestFit="1" customWidth="1"/>
    <col min="5" max="5" width="10.375" style="1" customWidth="1"/>
    <col min="6" max="6" width="14.125" style="1" bestFit="1" customWidth="1"/>
    <col min="7" max="7" width="26.875" style="1" customWidth="1"/>
    <col min="8" max="8" width="22.25390625" style="1" customWidth="1"/>
    <col min="9" max="9" width="26.625" style="30" customWidth="1"/>
    <col min="10" max="10" width="13.25390625" style="31" customWidth="1"/>
    <col min="11" max="11" width="15.75390625" style="1" customWidth="1"/>
    <col min="12" max="12" width="26.625" style="1" customWidth="1"/>
    <col min="13" max="13" width="9.125" style="8" customWidth="1"/>
    <col min="14" max="16384" width="9.125" style="1" customWidth="1"/>
  </cols>
  <sheetData>
    <row r="1" spans="2:11" ht="18.75" customHeight="1">
      <c r="B1" s="7"/>
      <c r="C1" s="7"/>
      <c r="D1" s="62"/>
      <c r="E1" s="7"/>
      <c r="F1" s="7"/>
      <c r="G1" s="7"/>
      <c r="H1" s="52" t="s">
        <v>29</v>
      </c>
      <c r="I1" s="52"/>
      <c r="J1" s="52"/>
      <c r="K1" s="52"/>
    </row>
    <row r="2" spans="1:10" ht="12.75" customHeight="1">
      <c r="A2" s="7"/>
      <c r="B2" s="7"/>
      <c r="C2" s="7"/>
      <c r="D2" s="62"/>
      <c r="E2" s="7"/>
      <c r="F2" s="7"/>
      <c r="G2" s="7"/>
      <c r="H2" s="7"/>
      <c r="I2" s="5"/>
      <c r="J2" s="9"/>
    </row>
    <row r="3" spans="1:11" ht="33.75" customHeight="1">
      <c r="A3" s="57" t="s">
        <v>1</v>
      </c>
      <c r="B3" s="57" t="s">
        <v>2</v>
      </c>
      <c r="C3" s="59" t="s">
        <v>3</v>
      </c>
      <c r="D3" s="63" t="s">
        <v>4</v>
      </c>
      <c r="E3" s="61" t="s">
        <v>13</v>
      </c>
      <c r="F3" s="61"/>
      <c r="G3" s="53" t="s">
        <v>5</v>
      </c>
      <c r="H3" s="55" t="s">
        <v>6</v>
      </c>
      <c r="I3" s="43" t="s">
        <v>14</v>
      </c>
      <c r="J3" s="49" t="s">
        <v>7</v>
      </c>
      <c r="K3" s="51" t="s">
        <v>16</v>
      </c>
    </row>
    <row r="4" spans="1:11" ht="36">
      <c r="A4" s="58"/>
      <c r="B4" s="58"/>
      <c r="C4" s="60"/>
      <c r="D4" s="63"/>
      <c r="E4" s="38" t="s">
        <v>8</v>
      </c>
      <c r="F4" s="38" t="s">
        <v>17</v>
      </c>
      <c r="G4" s="54"/>
      <c r="H4" s="56"/>
      <c r="I4" s="48" t="s">
        <v>18</v>
      </c>
      <c r="J4" s="50"/>
      <c r="K4" s="51"/>
    </row>
    <row r="5" spans="1:11" ht="12.75">
      <c r="A5" s="10"/>
      <c r="B5" s="11"/>
      <c r="C5" s="12"/>
      <c r="D5" s="64"/>
      <c r="E5" s="13"/>
      <c r="F5" s="11" t="s">
        <v>9</v>
      </c>
      <c r="G5" s="14"/>
      <c r="H5" s="14"/>
      <c r="I5" s="15" t="s">
        <v>10</v>
      </c>
      <c r="J5" s="16" t="s">
        <v>0</v>
      </c>
      <c r="K5" s="17"/>
    </row>
    <row r="6" spans="1:11" ht="12.75">
      <c r="A6" s="20"/>
      <c r="B6" s="45"/>
      <c r="C6" s="20"/>
      <c r="D6" s="65"/>
      <c r="E6" s="19"/>
      <c r="F6" s="19"/>
      <c r="G6" s="19"/>
      <c r="H6" s="19"/>
      <c r="I6" s="24">
        <f>SUM(I7:I10)</f>
        <v>916620</v>
      </c>
      <c r="J6" s="21"/>
      <c r="K6" s="19"/>
    </row>
    <row r="7" spans="1:11" ht="35.25" customHeight="1">
      <c r="A7" s="22" t="s">
        <v>11</v>
      </c>
      <c r="B7" s="2" t="s">
        <v>21</v>
      </c>
      <c r="C7" s="42" t="s">
        <v>24</v>
      </c>
      <c r="D7" s="66" t="s">
        <v>30</v>
      </c>
      <c r="E7" s="47" t="s">
        <v>28</v>
      </c>
      <c r="F7" s="40">
        <v>274</v>
      </c>
      <c r="G7" s="44" t="s">
        <v>23</v>
      </c>
      <c r="H7" s="44" t="s">
        <v>23</v>
      </c>
      <c r="I7" s="25">
        <v>222180</v>
      </c>
      <c r="J7" s="41">
        <v>3.9</v>
      </c>
      <c r="K7" s="22"/>
    </row>
    <row r="8" spans="1:11" ht="25.5">
      <c r="A8" s="22" t="s">
        <v>12</v>
      </c>
      <c r="B8" s="2" t="s">
        <v>21</v>
      </c>
      <c r="C8" s="42" t="s">
        <v>25</v>
      </c>
      <c r="D8" s="66" t="s">
        <v>31</v>
      </c>
      <c r="E8" s="47" t="s">
        <v>28</v>
      </c>
      <c r="F8" s="40">
        <v>263</v>
      </c>
      <c r="G8" s="44" t="s">
        <v>23</v>
      </c>
      <c r="H8" s="44" t="s">
        <v>23</v>
      </c>
      <c r="I8" s="3">
        <v>231480</v>
      </c>
      <c r="J8" s="41">
        <v>3.9</v>
      </c>
      <c r="K8" s="22"/>
    </row>
    <row r="9" spans="1:11" ht="27" customHeight="1">
      <c r="A9" s="22" t="s">
        <v>19</v>
      </c>
      <c r="B9" s="2" t="s">
        <v>21</v>
      </c>
      <c r="C9" s="42" t="s">
        <v>26</v>
      </c>
      <c r="D9" s="66" t="s">
        <v>32</v>
      </c>
      <c r="E9" s="47" t="s">
        <v>28</v>
      </c>
      <c r="F9" s="40">
        <v>263</v>
      </c>
      <c r="G9" s="44" t="s">
        <v>23</v>
      </c>
      <c r="H9" s="44" t="s">
        <v>23</v>
      </c>
      <c r="I9" s="3">
        <v>231480</v>
      </c>
      <c r="J9" s="41">
        <v>3.9</v>
      </c>
      <c r="K9" s="22"/>
    </row>
    <row r="10" spans="1:11" ht="27" customHeight="1">
      <c r="A10" s="22" t="s">
        <v>20</v>
      </c>
      <c r="B10" s="2" t="s">
        <v>22</v>
      </c>
      <c r="C10" s="42" t="s">
        <v>27</v>
      </c>
      <c r="D10" s="66" t="s">
        <v>33</v>
      </c>
      <c r="E10" s="47" t="s">
        <v>28</v>
      </c>
      <c r="F10" s="40">
        <v>263</v>
      </c>
      <c r="G10" s="46" t="s">
        <v>23</v>
      </c>
      <c r="H10" s="46" t="s">
        <v>23</v>
      </c>
      <c r="I10" s="3">
        <v>231480</v>
      </c>
      <c r="J10" s="41">
        <v>3.9</v>
      </c>
      <c r="K10" s="22"/>
    </row>
    <row r="11" spans="8:15" ht="12.75">
      <c r="H11" s="26" t="s">
        <v>15</v>
      </c>
      <c r="I11" s="34" t="s">
        <v>18</v>
      </c>
      <c r="J11" s="27"/>
      <c r="O11" s="18"/>
    </row>
    <row r="12" spans="8:15" ht="12.75">
      <c r="H12" s="22"/>
      <c r="I12" s="28">
        <f>I6</f>
        <v>916620</v>
      </c>
      <c r="J12" s="29"/>
      <c r="O12" s="18"/>
    </row>
    <row r="13" ht="12.75">
      <c r="O13" s="18"/>
    </row>
    <row r="14" ht="12.75">
      <c r="O14" s="18"/>
    </row>
    <row r="15" spans="8:15" ht="16.5" customHeight="1">
      <c r="H15" s="32"/>
      <c r="O15" s="18"/>
    </row>
    <row r="16" spans="3:15" ht="12.75">
      <c r="C16" s="36"/>
      <c r="H16" s="32"/>
      <c r="O16" s="18"/>
    </row>
    <row r="17" spans="3:15" ht="12.75">
      <c r="C17" s="6"/>
      <c r="O17" s="18"/>
    </row>
    <row r="18" spans="2:15" ht="12.75">
      <c r="B18" s="36"/>
      <c r="C18" s="6"/>
      <c r="O18" s="18"/>
    </row>
    <row r="19" spans="2:15" ht="12.75">
      <c r="B19" s="36"/>
      <c r="C19" s="6"/>
      <c r="O19" s="18"/>
    </row>
    <row r="20" spans="3:5" ht="12.75">
      <c r="C20" s="6"/>
      <c r="D20" s="68"/>
      <c r="E20" s="33"/>
    </row>
    <row r="21" spans="3:5" ht="12.75">
      <c r="C21" s="6"/>
      <c r="D21" s="68"/>
      <c r="E21" s="33"/>
    </row>
    <row r="22" spans="4:5" ht="12.75">
      <c r="D22" s="68"/>
      <c r="E22" s="33"/>
    </row>
    <row r="23" spans="3:6" ht="12.75">
      <c r="C23" s="6"/>
      <c r="D23" s="68"/>
      <c r="E23" s="39"/>
      <c r="F23" s="37"/>
    </row>
    <row r="24" spans="3:5" ht="12.75">
      <c r="C24" s="6"/>
      <c r="D24" s="69"/>
      <c r="E24" s="39"/>
    </row>
    <row r="25" spans="3:5" ht="12.75">
      <c r="C25" s="6"/>
      <c r="D25" s="68"/>
      <c r="E25" s="39"/>
    </row>
    <row r="26" spans="4:5" ht="12.75">
      <c r="D26" s="68"/>
      <c r="E26" s="39"/>
    </row>
    <row r="27" spans="4:5" ht="12.75">
      <c r="D27" s="68"/>
      <c r="E27" s="39"/>
    </row>
    <row r="28" spans="4:8" ht="12.75">
      <c r="D28" s="68"/>
      <c r="E28" s="39"/>
      <c r="H28" s="23"/>
    </row>
    <row r="29" spans="3:13" ht="12.75">
      <c r="C29" s="6"/>
      <c r="D29" s="68"/>
      <c r="E29" s="39"/>
      <c r="I29" s="1"/>
      <c r="J29" s="1"/>
      <c r="M29" s="1"/>
    </row>
    <row r="30" spans="3:13" ht="12.75">
      <c r="C30" s="35"/>
      <c r="D30" s="68"/>
      <c r="E30" s="39"/>
      <c r="I30" s="1"/>
      <c r="J30" s="1"/>
      <c r="M30" s="1"/>
    </row>
    <row r="31" spans="3:13" ht="12.75">
      <c r="C31" s="6"/>
      <c r="D31" s="68"/>
      <c r="E31" s="39"/>
      <c r="I31" s="1"/>
      <c r="J31" s="1"/>
      <c r="M31" s="1"/>
    </row>
    <row r="32" spans="4:13" ht="12.75">
      <c r="D32" s="68"/>
      <c r="E32" s="39"/>
      <c r="H32" s="4"/>
      <c r="I32" s="1"/>
      <c r="J32" s="1"/>
      <c r="M32" s="1"/>
    </row>
    <row r="33" spans="2:13" ht="12.75">
      <c r="B33" s="6"/>
      <c r="D33" s="68"/>
      <c r="E33" s="39"/>
      <c r="I33" s="1"/>
      <c r="J33" s="1"/>
      <c r="M33" s="1"/>
    </row>
    <row r="34" spans="2:13" ht="12.75">
      <c r="B34" s="6"/>
      <c r="D34" s="68"/>
      <c r="E34" s="39"/>
      <c r="I34" s="1"/>
      <c r="J34" s="1"/>
      <c r="M34" s="1"/>
    </row>
    <row r="35" spans="2:13" ht="12.75">
      <c r="B35" s="6"/>
      <c r="D35" s="68"/>
      <c r="E35" s="39"/>
      <c r="I35" s="1"/>
      <c r="J35" s="1"/>
      <c r="M35" s="1"/>
    </row>
    <row r="36" spans="4:13" ht="12.75">
      <c r="D36" s="68"/>
      <c r="E36" s="39"/>
      <c r="I36" s="1"/>
      <c r="J36" s="1"/>
      <c r="M36" s="1"/>
    </row>
    <row r="37" spans="4:13" ht="12.75">
      <c r="D37" s="68"/>
      <c r="E37" s="39"/>
      <c r="I37" s="1"/>
      <c r="J37" s="1"/>
      <c r="M37" s="1"/>
    </row>
    <row r="38" spans="4:13" ht="12.75">
      <c r="D38" s="68"/>
      <c r="E38" s="39"/>
      <c r="I38" s="1"/>
      <c r="J38" s="1"/>
      <c r="M38" s="1"/>
    </row>
    <row r="39" spans="4:13" ht="12.75">
      <c r="D39" s="68"/>
      <c r="E39" s="33"/>
      <c r="I39" s="1"/>
      <c r="J39" s="1"/>
      <c r="M39" s="1"/>
    </row>
    <row r="40" spans="4:13" ht="12.75">
      <c r="D40" s="68"/>
      <c r="E40" s="33"/>
      <c r="I40" s="1"/>
      <c r="J40" s="1"/>
      <c r="M40" s="1"/>
    </row>
    <row r="41" spans="4:13" ht="12.75">
      <c r="D41" s="68"/>
      <c r="E41" s="33"/>
      <c r="I41" s="1"/>
      <c r="J41" s="1"/>
      <c r="M41" s="1"/>
    </row>
    <row r="42" spans="4:13" ht="12.75">
      <c r="D42" s="68"/>
      <c r="E42" s="33"/>
      <c r="I42" s="1"/>
      <c r="J42" s="1"/>
      <c r="M42" s="1"/>
    </row>
    <row r="43" spans="4:13" ht="12.75">
      <c r="D43" s="68"/>
      <c r="E43" s="33"/>
      <c r="I43" s="1"/>
      <c r="J43" s="1"/>
      <c r="M43" s="1"/>
    </row>
  </sheetData>
  <sheetProtection/>
  <mergeCells count="9">
    <mergeCell ref="J3:J4"/>
    <mergeCell ref="K3:K4"/>
    <mergeCell ref="H1:K1"/>
    <mergeCell ref="G3:G4"/>
    <mergeCell ref="H3:H4"/>
    <mergeCell ref="A3:A4"/>
    <mergeCell ref="B3:B4"/>
    <mergeCell ref="C3:C4"/>
    <mergeCell ref="E3:F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Julian Szendera</cp:lastModifiedBy>
  <cp:lastPrinted>2021-12-07T12:24:40Z</cp:lastPrinted>
  <dcterms:created xsi:type="dcterms:W3CDTF">2016-10-19T10:24:35Z</dcterms:created>
  <dcterms:modified xsi:type="dcterms:W3CDTF">2023-04-27T07:32:23Z</dcterms:modified>
  <cp:category/>
  <cp:version/>
  <cp:contentType/>
  <cp:contentStatus/>
</cp:coreProperties>
</file>