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07F0A3D-5925-4914-9508-40FAD05651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7" i="1"/>
  <c r="K8" i="1"/>
  <c r="K10" i="1"/>
  <c r="K11" i="1"/>
  <c r="K13" i="1"/>
  <c r="K14" i="1"/>
  <c r="K16" i="1"/>
  <c r="K17" i="1"/>
  <c r="K22" i="1"/>
  <c r="K23" i="1"/>
  <c r="K24" i="1"/>
  <c r="K25" i="1"/>
  <c r="K26" i="1"/>
  <c r="K28" i="1"/>
  <c r="K29" i="1"/>
  <c r="K34" i="1"/>
  <c r="K35" i="1"/>
  <c r="K36" i="1"/>
  <c r="K37" i="1"/>
  <c r="K38" i="1"/>
  <c r="K40" i="1"/>
  <c r="K41" i="1"/>
  <c r="K46" i="1"/>
  <c r="K47" i="1"/>
  <c r="K48" i="1"/>
  <c r="K49" i="1"/>
  <c r="K50" i="1"/>
  <c r="K52" i="1"/>
  <c r="K53" i="1"/>
  <c r="K58" i="1"/>
  <c r="K59" i="1"/>
  <c r="K60" i="1"/>
  <c r="K64" i="1"/>
  <c r="K65" i="1"/>
  <c r="K70" i="1"/>
  <c r="K71" i="1"/>
  <c r="K72" i="1"/>
  <c r="K73" i="1"/>
  <c r="K74" i="1"/>
  <c r="K76" i="1"/>
  <c r="K77" i="1"/>
  <c r="K82" i="1"/>
  <c r="K83" i="1"/>
  <c r="K84" i="1"/>
  <c r="K85" i="1"/>
  <c r="K86" i="1"/>
  <c r="K88" i="1"/>
  <c r="I44" i="1"/>
  <c r="K44" i="1" s="1"/>
  <c r="I45" i="1"/>
  <c r="K45" i="1" s="1"/>
  <c r="I46" i="1"/>
  <c r="I47" i="1"/>
  <c r="I48" i="1"/>
  <c r="I49" i="1"/>
  <c r="I50" i="1"/>
  <c r="I51" i="1"/>
  <c r="K51" i="1" s="1"/>
  <c r="I52" i="1"/>
  <c r="I53" i="1"/>
  <c r="I54" i="1"/>
  <c r="K54" i="1" s="1"/>
  <c r="I55" i="1"/>
  <c r="K55" i="1" s="1"/>
  <c r="I56" i="1"/>
  <c r="K56" i="1" s="1"/>
  <c r="I57" i="1"/>
  <c r="K57" i="1" s="1"/>
  <c r="I58" i="1"/>
  <c r="I59" i="1"/>
  <c r="I60" i="1"/>
  <c r="I61" i="1"/>
  <c r="K61" i="1" s="1"/>
  <c r="I62" i="1"/>
  <c r="K62" i="1" s="1"/>
  <c r="I63" i="1"/>
  <c r="K63" i="1" s="1"/>
  <c r="I64" i="1"/>
  <c r="I65" i="1"/>
  <c r="I66" i="1"/>
  <c r="K66" i="1" s="1"/>
  <c r="I67" i="1"/>
  <c r="K67" i="1" s="1"/>
  <c r="I68" i="1"/>
  <c r="K68" i="1" s="1"/>
  <c r="I69" i="1"/>
  <c r="K69" i="1" s="1"/>
  <c r="I70" i="1"/>
  <c r="I71" i="1"/>
  <c r="I72" i="1"/>
  <c r="I73" i="1"/>
  <c r="I74" i="1"/>
  <c r="I75" i="1"/>
  <c r="K75" i="1" s="1"/>
  <c r="I76" i="1"/>
  <c r="I77" i="1"/>
  <c r="I78" i="1"/>
  <c r="K78" i="1" s="1"/>
  <c r="I79" i="1"/>
  <c r="K79" i="1" s="1"/>
  <c r="I80" i="1"/>
  <c r="K80" i="1" s="1"/>
  <c r="I81" i="1"/>
  <c r="K81" i="1" s="1"/>
  <c r="I82" i="1"/>
  <c r="I83" i="1"/>
  <c r="I84" i="1"/>
  <c r="I85" i="1"/>
  <c r="I86" i="1"/>
  <c r="I87" i="1"/>
  <c r="K87" i="1" s="1"/>
  <c r="I88" i="1"/>
  <c r="I6" i="1"/>
  <c r="K6" i="1" s="1"/>
  <c r="I7" i="1"/>
  <c r="I8" i="1"/>
  <c r="I9" i="1"/>
  <c r="K9" i="1" s="1"/>
  <c r="I10" i="1"/>
  <c r="I11" i="1"/>
  <c r="I12" i="1"/>
  <c r="K12" i="1" s="1"/>
  <c r="I13" i="1"/>
  <c r="I14" i="1"/>
  <c r="I15" i="1"/>
  <c r="K15" i="1" s="1"/>
  <c r="I16" i="1"/>
  <c r="I17" i="1"/>
  <c r="I18" i="1"/>
  <c r="K18" i="1" s="1"/>
  <c r="I19" i="1"/>
  <c r="K19" i="1" s="1"/>
  <c r="I20" i="1"/>
  <c r="K20" i="1" s="1"/>
  <c r="I21" i="1"/>
  <c r="K21" i="1" s="1"/>
  <c r="I22" i="1"/>
  <c r="I23" i="1"/>
  <c r="I24" i="1"/>
  <c r="I25" i="1"/>
  <c r="I26" i="1"/>
  <c r="I27" i="1"/>
  <c r="K27" i="1" s="1"/>
  <c r="I28" i="1"/>
  <c r="I29" i="1"/>
  <c r="I30" i="1"/>
  <c r="K30" i="1" s="1"/>
  <c r="I31" i="1"/>
  <c r="K31" i="1" s="1"/>
  <c r="I32" i="1"/>
  <c r="K32" i="1" s="1"/>
  <c r="I33" i="1"/>
  <c r="K33" i="1" s="1"/>
  <c r="I34" i="1"/>
  <c r="I35" i="1"/>
  <c r="I36" i="1"/>
  <c r="I37" i="1"/>
  <c r="I38" i="1"/>
  <c r="I39" i="1"/>
  <c r="K39" i="1" s="1"/>
  <c r="I40" i="1"/>
  <c r="I41" i="1"/>
  <c r="I42" i="1"/>
  <c r="K42" i="1" s="1"/>
  <c r="I43" i="1"/>
  <c r="K43" i="1" s="1"/>
  <c r="I4" i="1"/>
  <c r="I5" i="1"/>
  <c r="I3" i="1" l="1"/>
  <c r="K3" i="1" s="1"/>
  <c r="K89" i="1" s="1"/>
</calcChain>
</file>

<file path=xl/sharedStrings.xml><?xml version="1.0" encoding="utf-8"?>
<sst xmlns="http://schemas.openxmlformats.org/spreadsheetml/2006/main" count="185" uniqueCount="103">
  <si>
    <t>Lp.</t>
  </si>
  <si>
    <t>j.m.</t>
  </si>
  <si>
    <t>Wartość netto</t>
  </si>
  <si>
    <t>szt</t>
  </si>
  <si>
    <t>Półmaski higieniczne</t>
  </si>
  <si>
    <t>para</t>
  </si>
  <si>
    <t>Okulary ochronne</t>
  </si>
  <si>
    <t>Nazwa asortymentu  - opis przedmiotu zamówienia</t>
  </si>
  <si>
    <t>Ilość razem</t>
  </si>
  <si>
    <t>Cena jedn.netto</t>
  </si>
  <si>
    <t>Maski spawalnicze</t>
  </si>
  <si>
    <t>Fartuch spawalniczy</t>
  </si>
  <si>
    <t>Getry spawalnicze</t>
  </si>
  <si>
    <t>Ubranie wodoodporne-gumowane</t>
  </si>
  <si>
    <t>kpl</t>
  </si>
  <si>
    <t>Szkło ochronne do masek spawalniczych-od nr 6 do 12 po 5 szt.</t>
  </si>
  <si>
    <t>Buty gumowe krótkie</t>
  </si>
  <si>
    <t>Rękawice gumowe długie</t>
  </si>
  <si>
    <t>Rękawice spawalnicze</t>
  </si>
  <si>
    <t xml:space="preserve">Ubrania robocze </t>
  </si>
  <si>
    <t>Koszule flanelowe</t>
  </si>
  <si>
    <t>Buty robocze</t>
  </si>
  <si>
    <t>Buty filce -guma</t>
  </si>
  <si>
    <t xml:space="preserve">Czapka letnia </t>
  </si>
  <si>
    <t>Czapka zimowa</t>
  </si>
  <si>
    <t>Okulary ochronne(gogle)</t>
  </si>
  <si>
    <t>Ocieplacz</t>
  </si>
  <si>
    <t>Ilość NT</t>
  </si>
  <si>
    <t>Ilość NA</t>
  </si>
  <si>
    <t>Ilość NI</t>
  </si>
  <si>
    <t>Ilość BHP</t>
  </si>
  <si>
    <t>Fartuch</t>
  </si>
  <si>
    <t xml:space="preserve">Rękawice nitrylowe lekkie </t>
  </si>
  <si>
    <t>Szelki bezpieczeństwa Lubawa S -4  rozm. XL</t>
  </si>
  <si>
    <t>Rękawice nitrylowe ciężkie ze ściągaczem</t>
  </si>
  <si>
    <t xml:space="preserve">Kombinezon gumowy </t>
  </si>
  <si>
    <t>Rekawice typu Recowindrag</t>
  </si>
  <si>
    <t>opak</t>
  </si>
  <si>
    <t>Kask ochronny</t>
  </si>
  <si>
    <t>Fartuch gumowy ochronny</t>
  </si>
  <si>
    <t>Filtr węglowy do półmaski wielkrotnego użytku</t>
  </si>
  <si>
    <t>Maska wielokrotnego uzytku 3M6900</t>
  </si>
  <si>
    <t>Ręczniki 70x140</t>
  </si>
  <si>
    <t>Buty gumowe długie wodery</t>
  </si>
  <si>
    <t>Półmaska lakiernicza Typ 7503L-kpl</t>
  </si>
  <si>
    <t>Bluza watowana</t>
  </si>
  <si>
    <t>Kombinezon lakierniczy - jednorazowy TYVEK CLASIC model CHF5 różne rozmiary</t>
  </si>
  <si>
    <t>Kamizelki ostrzegawcze różne rozmiary</t>
  </si>
  <si>
    <t>Ochronnik słuchu (słuchawki ochronne )3M H510A</t>
  </si>
  <si>
    <t>Folia ochronna na szyby 3M 6885 do maski pełnej serii 6000</t>
  </si>
  <si>
    <t>Ubranie z tworzywa sztucznego jednorazowe kombinezon różne rozmiary</t>
  </si>
  <si>
    <t>Filtr chemiczny do półmaski wielokrotnego użytku (3M 6051 A1)</t>
  </si>
  <si>
    <t>Maski silikonowe, przeciwpyłowe typ 3M 7503</t>
  </si>
  <si>
    <t>Amortyzator bezpieczeństwa z linką regulowaną +zatrzaśniki 2xAZ011</t>
  </si>
  <si>
    <t>płaszcze przeciwdeszczowe rózne rozmiary</t>
  </si>
  <si>
    <t>Kominiarka lub czapka  pod kask ochronny</t>
  </si>
  <si>
    <t>Zatrzaśnik A -238 z linką bezpieczeństwa dł 0,75-1,5m</t>
  </si>
  <si>
    <t>Okulary z soczewkami przyciemnianymi DIN 5 zapewniające ogólną ochronę wzroku przed światłem IR/UV jak również przed światłem widzialnym podczas spawania/cięcia</t>
  </si>
  <si>
    <t>Maska spawalnicza -7042LCD</t>
  </si>
  <si>
    <t>Przyłbica spawalnicza samościemniajaca Pole widzenia 98x48mm czas reakcji 0,3ms,stopień zaciemnienia :9-13 DIN Ilość czujników:4 Maska zgodna z CE,ANSI waga 0,9</t>
  </si>
  <si>
    <t>okulary spawalnicze</t>
  </si>
  <si>
    <t>Maska całotwarzowa 3M 600</t>
  </si>
  <si>
    <t>Półmaska lakiernicza 3M 7503</t>
  </si>
  <si>
    <t>Maska ochronna KN95 z filtrem</t>
  </si>
  <si>
    <t>Okulary ochronne Eco Bezbarwne, zapewniają podstawową ochronę wzroku przy prostych pracach takich jak szlifowanie czy wiercenie z certyfikatem zgodności z normą         EN 166-F</t>
  </si>
  <si>
    <t>GOGLE ochronne robocze 3M PELTOR bezbarwne OKULARY</t>
  </si>
  <si>
    <t>Rękawice foliowe-jednorazowe po 100szt</t>
  </si>
  <si>
    <t>Przyłbica maska spawalnicza do spawania MAGNUM MIG</t>
  </si>
  <si>
    <t>Kombinezon lakierniczy malarski wielorazowy MEX Xlantystatyczny oddychający 3M roz.L-10szt,roz.xxxl-10szt</t>
  </si>
  <si>
    <t>Filtr pyłowy do półmaski  wielokrotnego  użytku(3M 5911) opak.50szt</t>
  </si>
  <si>
    <t>Pochłaniacz gazów i par A2  3M 6055 komlet 2 szt</t>
  </si>
  <si>
    <t xml:space="preserve">Filtr przeciwpyłowy 3M 6035 komplat 2 szt </t>
  </si>
  <si>
    <t>Pokrywy  filtru 501 3M seria 5000, kpl 2 szt</t>
  </si>
  <si>
    <t>Pochłaniacz przeciw gazom i parom 3M 6059  kpl 2 szt</t>
  </si>
  <si>
    <t>Stopery, zatyczki  wkładki do usznu  3M 1100 pakowane po 50szt</t>
  </si>
  <si>
    <t>Ubrania watowane(spodnie ogrodniczki)</t>
  </si>
  <si>
    <t>Rękawice ochronne ocieplane gumowe Dimmer Winter</t>
  </si>
  <si>
    <t>Obuwie specjalne - buty dielektryczne- 20kV</t>
  </si>
  <si>
    <t>Rękawice dielektryczne- 20kV</t>
  </si>
  <si>
    <t>półmaska wielokrotnego użytku 3m</t>
  </si>
  <si>
    <t>Gogle spawalnicze METALOWE</t>
  </si>
  <si>
    <t>Pochłaniacz filtr węglowy A1 3M 6051 par i gazów kpl 2 szt</t>
  </si>
  <si>
    <t>Ścierka do wycierania szyb samochodowych 30x 30 Mikrofibra</t>
  </si>
  <si>
    <t>zatrzaśnik A -238 z linką bezpieczeństwa dł 0,75-1,5m</t>
  </si>
  <si>
    <t>Okulary przeciwsłoneczne dla kierowców Milwaukee,przyciemniane.
Zgodnie z normami bezpieczeństwa EN166 i EN 172
kod produktu 4932471882</t>
  </si>
  <si>
    <t>Rękawice ochronne procera x-crafter wzmocnione</t>
  </si>
  <si>
    <t>Hełm lekki ochronny-EN 812</t>
  </si>
  <si>
    <t>Odzież ostrzegawcza  letnia o intensywnej widoczności EN ISO 204719(pomarańczowa)</t>
  </si>
  <si>
    <t>Odzież ostrzegawcza zimowa o intensywnej widoczności EN ISO 20471 ( pomarańczowa)</t>
  </si>
  <si>
    <t>Rękawice robocze wzmocnione  skóra profus</t>
  </si>
  <si>
    <t>Rekawice x latos</t>
  </si>
  <si>
    <t>Rękawice gumowe flokowane długie żółte roz.XL</t>
  </si>
  <si>
    <t>Rękawice zielone z nitryludla lakierników
ochrona przed niebezpiecznymi mikroorganizmami,
lakierami,benzyną i rozpuszczalnikami .-roz. XL/10</t>
  </si>
  <si>
    <t>Rękawice zielone z nitryludla lakierników
ochrona przed niebezpiecznymi mikroorganizmami,
lakierami,benzyną i rozpuszczalnikami 
 .-roz.xxl/12</t>
  </si>
  <si>
    <t xml:space="preserve">Rękawice latexowe roz. XL pakowane po 100 szt. </t>
  </si>
  <si>
    <t>Apteczka samochodowa EUROPA - NORMA EU DIN13164</t>
  </si>
  <si>
    <t>Trójkąt samochodowy ostrzegawczy w etuii homologac</t>
  </si>
  <si>
    <t>Rękawice ochronne nitrylowe Roz XL pakowane po 100 szt</t>
  </si>
  <si>
    <t>Rękawice ochronne nitrylowe Roz L,  pakowane po 100 szt</t>
  </si>
  <si>
    <t xml:space="preserve">Ochronnik słuchu douszny </t>
  </si>
  <si>
    <t xml:space="preserve">Szacowanie wartości zamówienia na sukcesywną dostawę odzieży ochronnej w 2024r.  </t>
  </si>
  <si>
    <t>SUMA</t>
  </si>
  <si>
    <t>ilość 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</si>
</sst>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3" fontId="3" fillId="5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3" fontId="4" fillId="4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8" borderId="5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M9" sqref="M9"/>
    </sheetView>
  </sheetViews>
  <sheetFormatPr defaultColWidth="9.140625" defaultRowHeight="12" x14ac:dyDescent="0.25"/>
  <cols>
    <col min="1" max="1" width="4.140625" style="9" customWidth="1"/>
    <col min="2" max="2" width="70.140625" style="9" customWidth="1"/>
    <col min="3" max="3" width="5.5703125" style="9" customWidth="1"/>
    <col min="4" max="4" width="13" style="11" customWidth="1"/>
    <col min="5" max="5" width="14" style="11" customWidth="1"/>
    <col min="6" max="6" width="10" style="11" customWidth="1"/>
    <col min="7" max="7" width="9.7109375" style="11" customWidth="1"/>
    <col min="8" max="8" width="9.85546875" style="11" customWidth="1"/>
    <col min="9" max="9" width="7.85546875" style="14" customWidth="1"/>
    <col min="10" max="10" width="9.140625" style="9"/>
    <col min="11" max="11" width="13.42578125" style="9" customWidth="1"/>
    <col min="12" max="14" width="9.140625" style="9"/>
    <col min="15" max="15" width="0" style="9" hidden="1" customWidth="1"/>
    <col min="16" max="16384" width="9.140625" style="9"/>
  </cols>
  <sheetData>
    <row r="1" spans="1:11" ht="24.75" customHeight="1" thickBot="1" x14ac:dyDescent="0.3">
      <c r="A1" s="44" t="s">
        <v>100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10" customFormat="1" ht="36" customHeight="1" x14ac:dyDescent="0.25">
      <c r="A2" s="40" t="s">
        <v>0</v>
      </c>
      <c r="B2" s="41" t="s">
        <v>7</v>
      </c>
      <c r="C2" s="40" t="s">
        <v>1</v>
      </c>
      <c r="D2" s="41" t="s">
        <v>27</v>
      </c>
      <c r="E2" s="41" t="s">
        <v>28</v>
      </c>
      <c r="F2" s="41" t="s">
        <v>29</v>
      </c>
      <c r="G2" s="41" t="s">
        <v>30</v>
      </c>
      <c r="H2" s="41" t="s">
        <v>102</v>
      </c>
      <c r="I2" s="41" t="s">
        <v>8</v>
      </c>
      <c r="J2" s="41" t="s">
        <v>9</v>
      </c>
      <c r="K2" s="41" t="s">
        <v>2</v>
      </c>
    </row>
    <row r="3" spans="1:11" ht="15.75" customHeight="1" x14ac:dyDescent="0.25">
      <c r="A3" s="32">
        <v>1</v>
      </c>
      <c r="B3" s="8" t="s">
        <v>53</v>
      </c>
      <c r="C3" s="16" t="s">
        <v>14</v>
      </c>
      <c r="D3" s="39">
        <v>2</v>
      </c>
      <c r="E3" s="22"/>
      <c r="F3" s="23"/>
      <c r="G3" s="28"/>
      <c r="H3" s="28"/>
      <c r="I3" s="20">
        <f>SUM(D3:H3)</f>
        <v>2</v>
      </c>
      <c r="J3" s="42">
        <v>0</v>
      </c>
      <c r="K3" s="17">
        <f>J3*I3</f>
        <v>0</v>
      </c>
    </row>
    <row r="4" spans="1:11" ht="15.75" customHeight="1" x14ac:dyDescent="0.25">
      <c r="A4" s="32">
        <v>2</v>
      </c>
      <c r="B4" s="8" t="s">
        <v>56</v>
      </c>
      <c r="C4" s="16" t="s">
        <v>14</v>
      </c>
      <c r="D4" s="39">
        <v>2</v>
      </c>
      <c r="E4" s="22"/>
      <c r="F4" s="23"/>
      <c r="G4" s="28"/>
      <c r="H4" s="28"/>
      <c r="I4" s="20">
        <f t="shared" ref="I4:I67" si="0">SUM(D4:H4)</f>
        <v>2</v>
      </c>
      <c r="J4" s="42">
        <v>0</v>
      </c>
      <c r="K4" s="17">
        <f t="shared" ref="K4:K67" si="1">J4*I4</f>
        <v>0</v>
      </c>
    </row>
    <row r="5" spans="1:11" ht="15.75" customHeight="1" x14ac:dyDescent="0.25">
      <c r="A5" s="32">
        <v>3</v>
      </c>
      <c r="B5" s="2" t="s">
        <v>74</v>
      </c>
      <c r="C5" s="3" t="s">
        <v>37</v>
      </c>
      <c r="D5" s="25">
        <v>1</v>
      </c>
      <c r="E5" s="38">
        <v>2</v>
      </c>
      <c r="F5" s="25"/>
      <c r="G5" s="28"/>
      <c r="H5" s="28"/>
      <c r="I5" s="20">
        <f t="shared" si="0"/>
        <v>3</v>
      </c>
      <c r="J5" s="42">
        <v>0</v>
      </c>
      <c r="K5" s="17">
        <f t="shared" si="1"/>
        <v>0</v>
      </c>
    </row>
    <row r="6" spans="1:11" ht="15.75" customHeight="1" x14ac:dyDescent="0.25">
      <c r="A6" s="32">
        <v>4</v>
      </c>
      <c r="B6" s="2" t="s">
        <v>4</v>
      </c>
      <c r="C6" s="3" t="s">
        <v>3</v>
      </c>
      <c r="D6" s="34">
        <v>100</v>
      </c>
      <c r="E6" s="24"/>
      <c r="F6" s="34">
        <v>30</v>
      </c>
      <c r="G6" s="28"/>
      <c r="H6" s="28"/>
      <c r="I6" s="20">
        <f t="shared" si="0"/>
        <v>130</v>
      </c>
      <c r="J6" s="42">
        <v>0</v>
      </c>
      <c r="K6" s="17">
        <f t="shared" si="1"/>
        <v>0</v>
      </c>
    </row>
    <row r="7" spans="1:11" ht="15.75" customHeight="1" x14ac:dyDescent="0.25">
      <c r="A7" s="32">
        <v>5</v>
      </c>
      <c r="B7" s="6" t="s">
        <v>33</v>
      </c>
      <c r="C7" s="1" t="s">
        <v>3</v>
      </c>
      <c r="D7" s="34">
        <v>2</v>
      </c>
      <c r="E7" s="35"/>
      <c r="F7" s="25"/>
      <c r="G7" s="28"/>
      <c r="H7" s="28"/>
      <c r="I7" s="20">
        <f t="shared" si="0"/>
        <v>2</v>
      </c>
      <c r="J7" s="42">
        <v>0</v>
      </c>
      <c r="K7" s="17">
        <f t="shared" si="1"/>
        <v>0</v>
      </c>
    </row>
    <row r="8" spans="1:11" ht="15.75" customHeight="1" x14ac:dyDescent="0.25">
      <c r="A8" s="32">
        <v>6</v>
      </c>
      <c r="B8" s="2" t="s">
        <v>6</v>
      </c>
      <c r="C8" s="1" t="s">
        <v>3</v>
      </c>
      <c r="D8" s="34">
        <v>20</v>
      </c>
      <c r="E8" s="24"/>
      <c r="F8" s="34">
        <v>5</v>
      </c>
      <c r="G8" s="28"/>
      <c r="H8" s="28"/>
      <c r="I8" s="20">
        <f t="shared" si="0"/>
        <v>25</v>
      </c>
      <c r="J8" s="42">
        <v>0</v>
      </c>
      <c r="K8" s="17">
        <f t="shared" si="1"/>
        <v>0</v>
      </c>
    </row>
    <row r="9" spans="1:11" ht="15.75" customHeight="1" x14ac:dyDescent="0.25">
      <c r="A9" s="32">
        <v>7</v>
      </c>
      <c r="B9" s="2" t="s">
        <v>25</v>
      </c>
      <c r="C9" s="1" t="s">
        <v>3</v>
      </c>
      <c r="D9" s="34">
        <v>10</v>
      </c>
      <c r="E9" s="24">
        <v>6</v>
      </c>
      <c r="F9" s="25"/>
      <c r="G9" s="28"/>
      <c r="H9" s="28"/>
      <c r="I9" s="20">
        <f t="shared" si="0"/>
        <v>16</v>
      </c>
      <c r="J9" s="42">
        <v>0</v>
      </c>
      <c r="K9" s="17">
        <f t="shared" si="1"/>
        <v>0</v>
      </c>
    </row>
    <row r="10" spans="1:11" ht="15.75" customHeight="1" x14ac:dyDescent="0.25">
      <c r="A10" s="32">
        <v>8</v>
      </c>
      <c r="B10" s="2" t="s">
        <v>65</v>
      </c>
      <c r="C10" s="1" t="s">
        <v>3</v>
      </c>
      <c r="D10" s="25"/>
      <c r="E10" s="38">
        <v>4</v>
      </c>
      <c r="F10" s="25"/>
      <c r="G10" s="28"/>
      <c r="H10" s="28"/>
      <c r="I10" s="20">
        <f t="shared" si="0"/>
        <v>4</v>
      </c>
      <c r="J10" s="42">
        <v>0</v>
      </c>
      <c r="K10" s="17">
        <f t="shared" si="1"/>
        <v>0</v>
      </c>
    </row>
    <row r="11" spans="1:11" ht="60" customHeight="1" x14ac:dyDescent="0.25">
      <c r="A11" s="32">
        <v>9</v>
      </c>
      <c r="B11" s="30" t="s">
        <v>57</v>
      </c>
      <c r="C11" s="1" t="s">
        <v>3</v>
      </c>
      <c r="D11" s="34">
        <v>5</v>
      </c>
      <c r="E11" s="24"/>
      <c r="F11" s="25"/>
      <c r="G11" s="28"/>
      <c r="H11" s="28"/>
      <c r="I11" s="20">
        <f t="shared" si="0"/>
        <v>5</v>
      </c>
      <c r="J11" s="42">
        <v>0</v>
      </c>
      <c r="K11" s="17">
        <f t="shared" si="1"/>
        <v>0</v>
      </c>
    </row>
    <row r="12" spans="1:11" ht="44.25" customHeight="1" x14ac:dyDescent="0.25">
      <c r="A12" s="32">
        <v>10</v>
      </c>
      <c r="B12" s="1" t="s">
        <v>64</v>
      </c>
      <c r="C12" s="1" t="s">
        <v>3</v>
      </c>
      <c r="D12" s="25"/>
      <c r="E12" s="38">
        <v>10</v>
      </c>
      <c r="F12" s="25"/>
      <c r="G12" s="28"/>
      <c r="H12" s="28"/>
      <c r="I12" s="20">
        <f t="shared" si="0"/>
        <v>10</v>
      </c>
      <c r="J12" s="42">
        <v>0</v>
      </c>
      <c r="K12" s="17">
        <f t="shared" si="1"/>
        <v>0</v>
      </c>
    </row>
    <row r="13" spans="1:11" ht="15.75" customHeight="1" x14ac:dyDescent="0.25">
      <c r="A13" s="32">
        <v>11</v>
      </c>
      <c r="B13" s="4" t="s">
        <v>10</v>
      </c>
      <c r="C13" s="1" t="s">
        <v>3</v>
      </c>
      <c r="D13" s="25">
        <v>2</v>
      </c>
      <c r="E13" s="24">
        <v>4</v>
      </c>
      <c r="F13" s="25"/>
      <c r="G13" s="28"/>
      <c r="H13" s="28"/>
      <c r="I13" s="20">
        <f t="shared" si="0"/>
        <v>6</v>
      </c>
      <c r="J13" s="42">
        <v>0</v>
      </c>
      <c r="K13" s="17">
        <f t="shared" si="1"/>
        <v>0</v>
      </c>
    </row>
    <row r="14" spans="1:11" ht="15.75" customHeight="1" x14ac:dyDescent="0.25">
      <c r="A14" s="32">
        <v>12</v>
      </c>
      <c r="B14" s="4" t="s">
        <v>60</v>
      </c>
      <c r="C14" s="1" t="s">
        <v>3</v>
      </c>
      <c r="D14" s="25"/>
      <c r="E14" s="24"/>
      <c r="F14" s="25">
        <v>2</v>
      </c>
      <c r="G14" s="28"/>
      <c r="H14" s="28"/>
      <c r="I14" s="20">
        <f t="shared" si="0"/>
        <v>2</v>
      </c>
      <c r="J14" s="42">
        <v>0</v>
      </c>
      <c r="K14" s="17">
        <f t="shared" si="1"/>
        <v>0</v>
      </c>
    </row>
    <row r="15" spans="1:11" ht="15.75" customHeight="1" x14ac:dyDescent="0.25">
      <c r="A15" s="32">
        <v>13</v>
      </c>
      <c r="B15" s="6" t="s">
        <v>52</v>
      </c>
      <c r="C15" s="1" t="s">
        <v>3</v>
      </c>
      <c r="D15" s="25"/>
      <c r="E15" s="35"/>
      <c r="F15" s="34">
        <v>5</v>
      </c>
      <c r="G15" s="28"/>
      <c r="H15" s="28"/>
      <c r="I15" s="20">
        <f t="shared" si="0"/>
        <v>5</v>
      </c>
      <c r="J15" s="42">
        <v>0</v>
      </c>
      <c r="K15" s="17">
        <f t="shared" si="1"/>
        <v>0</v>
      </c>
    </row>
    <row r="16" spans="1:11" ht="15.75" customHeight="1" x14ac:dyDescent="0.25">
      <c r="A16" s="32">
        <v>14</v>
      </c>
      <c r="B16" s="6" t="s">
        <v>61</v>
      </c>
      <c r="C16" s="1" t="s">
        <v>3</v>
      </c>
      <c r="D16" s="25"/>
      <c r="E16" s="37">
        <v>1</v>
      </c>
      <c r="F16" s="25"/>
      <c r="G16" s="28"/>
      <c r="H16" s="28"/>
      <c r="I16" s="20">
        <f t="shared" si="0"/>
        <v>1</v>
      </c>
      <c r="J16" s="42">
        <v>0</v>
      </c>
      <c r="K16" s="17">
        <f t="shared" si="1"/>
        <v>0</v>
      </c>
    </row>
    <row r="17" spans="1:12" ht="15.75" customHeight="1" x14ac:dyDescent="0.25">
      <c r="A17" s="32">
        <v>15</v>
      </c>
      <c r="B17" s="6" t="s">
        <v>62</v>
      </c>
      <c r="C17" s="1" t="s">
        <v>3</v>
      </c>
      <c r="D17" s="25"/>
      <c r="E17" s="37">
        <v>4</v>
      </c>
      <c r="F17" s="25"/>
      <c r="G17" s="28"/>
      <c r="H17" s="28"/>
      <c r="I17" s="20">
        <f t="shared" si="0"/>
        <v>4</v>
      </c>
      <c r="J17" s="42">
        <v>0</v>
      </c>
      <c r="K17" s="17">
        <f t="shared" si="1"/>
        <v>0</v>
      </c>
    </row>
    <row r="18" spans="1:12" ht="15.75" customHeight="1" x14ac:dyDescent="0.25">
      <c r="A18" s="32">
        <v>16</v>
      </c>
      <c r="B18" s="6" t="s">
        <v>79</v>
      </c>
      <c r="C18" s="1" t="s">
        <v>3</v>
      </c>
      <c r="D18" s="34">
        <v>2</v>
      </c>
      <c r="E18" s="35"/>
      <c r="F18" s="25"/>
      <c r="G18" s="28"/>
      <c r="H18" s="28"/>
      <c r="I18" s="20">
        <f t="shared" si="0"/>
        <v>2</v>
      </c>
      <c r="J18" s="42">
        <v>0</v>
      </c>
      <c r="K18" s="17">
        <f t="shared" si="1"/>
        <v>0</v>
      </c>
    </row>
    <row r="19" spans="1:12" ht="36.75" customHeight="1" x14ac:dyDescent="0.25">
      <c r="A19" s="32">
        <v>17</v>
      </c>
      <c r="B19" s="6" t="s">
        <v>84</v>
      </c>
      <c r="C19" s="1" t="s">
        <v>5</v>
      </c>
      <c r="D19" s="34">
        <v>50</v>
      </c>
      <c r="E19" s="37">
        <v>200</v>
      </c>
      <c r="F19" s="25"/>
      <c r="G19" s="28"/>
      <c r="H19" s="28"/>
      <c r="I19" s="20">
        <f t="shared" si="0"/>
        <v>250</v>
      </c>
      <c r="J19" s="42">
        <v>0</v>
      </c>
      <c r="K19" s="17">
        <f t="shared" si="1"/>
        <v>0</v>
      </c>
    </row>
    <row r="20" spans="1:12" ht="24" customHeight="1" x14ac:dyDescent="0.25">
      <c r="A20" s="32">
        <v>18</v>
      </c>
      <c r="B20" s="6" t="s">
        <v>83</v>
      </c>
      <c r="C20" s="1" t="s">
        <v>3</v>
      </c>
      <c r="D20" s="25">
        <v>2</v>
      </c>
      <c r="E20" s="35"/>
      <c r="F20" s="25"/>
      <c r="G20" s="28"/>
      <c r="H20" s="28"/>
      <c r="I20" s="20">
        <f t="shared" si="0"/>
        <v>2</v>
      </c>
      <c r="J20" s="42">
        <v>0</v>
      </c>
      <c r="K20" s="17">
        <f t="shared" si="1"/>
        <v>0</v>
      </c>
    </row>
    <row r="21" spans="1:12" ht="15.75" customHeight="1" x14ac:dyDescent="0.25">
      <c r="A21" s="32">
        <v>19</v>
      </c>
      <c r="B21" s="2" t="s">
        <v>80</v>
      </c>
      <c r="C21" s="3" t="s">
        <v>3</v>
      </c>
      <c r="D21" s="34">
        <v>2</v>
      </c>
      <c r="E21" s="24"/>
      <c r="F21" s="25"/>
      <c r="G21" s="28"/>
      <c r="H21" s="28"/>
      <c r="I21" s="20">
        <f t="shared" si="0"/>
        <v>2</v>
      </c>
      <c r="J21" s="42">
        <v>0</v>
      </c>
      <c r="K21" s="17">
        <f t="shared" si="1"/>
        <v>0</v>
      </c>
    </row>
    <row r="22" spans="1:12" x14ac:dyDescent="0.25">
      <c r="A22" s="32">
        <v>20</v>
      </c>
      <c r="B22" s="6" t="s">
        <v>15</v>
      </c>
      <c r="C22" s="1" t="s">
        <v>3</v>
      </c>
      <c r="D22" s="25"/>
      <c r="E22" s="24">
        <v>4</v>
      </c>
      <c r="F22" s="25"/>
      <c r="G22" s="28"/>
      <c r="H22" s="28"/>
      <c r="I22" s="20">
        <f t="shared" si="0"/>
        <v>4</v>
      </c>
      <c r="J22" s="42">
        <v>0</v>
      </c>
      <c r="K22" s="17">
        <f t="shared" si="1"/>
        <v>0</v>
      </c>
    </row>
    <row r="23" spans="1:12" ht="15.75" customHeight="1" x14ac:dyDescent="0.25">
      <c r="A23" s="32">
        <v>21</v>
      </c>
      <c r="B23" s="6" t="s">
        <v>40</v>
      </c>
      <c r="C23" s="1" t="s">
        <v>3</v>
      </c>
      <c r="D23" s="25"/>
      <c r="E23" s="35"/>
      <c r="F23" s="34">
        <v>10</v>
      </c>
      <c r="G23" s="28"/>
      <c r="H23" s="28"/>
      <c r="I23" s="20">
        <f t="shared" si="0"/>
        <v>10</v>
      </c>
      <c r="J23" s="42">
        <v>0</v>
      </c>
      <c r="K23" s="17">
        <f t="shared" si="1"/>
        <v>0</v>
      </c>
    </row>
    <row r="24" spans="1:12" ht="15.75" customHeight="1" x14ac:dyDescent="0.25">
      <c r="A24" s="32">
        <v>22</v>
      </c>
      <c r="B24" s="6" t="s">
        <v>12</v>
      </c>
      <c r="C24" s="1" t="s">
        <v>3</v>
      </c>
      <c r="D24" s="25"/>
      <c r="E24" s="37">
        <v>1</v>
      </c>
      <c r="F24" s="25"/>
      <c r="G24" s="28"/>
      <c r="H24" s="28"/>
      <c r="I24" s="20">
        <f t="shared" si="0"/>
        <v>1</v>
      </c>
      <c r="J24" s="42">
        <v>0</v>
      </c>
      <c r="K24" s="17">
        <f t="shared" si="1"/>
        <v>0</v>
      </c>
      <c r="L24" s="27"/>
    </row>
    <row r="25" spans="1:12" ht="26.25" customHeight="1" x14ac:dyDescent="0.25">
      <c r="A25" s="32">
        <v>23</v>
      </c>
      <c r="B25" s="2" t="s">
        <v>47</v>
      </c>
      <c r="C25" s="3" t="s">
        <v>3</v>
      </c>
      <c r="D25" s="34">
        <v>25</v>
      </c>
      <c r="E25" s="24"/>
      <c r="F25" s="25"/>
      <c r="G25" s="28"/>
      <c r="H25" s="28"/>
      <c r="I25" s="20">
        <f t="shared" si="0"/>
        <v>25</v>
      </c>
      <c r="J25" s="42">
        <v>0</v>
      </c>
      <c r="K25" s="17">
        <f t="shared" si="1"/>
        <v>0</v>
      </c>
    </row>
    <row r="26" spans="1:12" ht="29.25" customHeight="1" x14ac:dyDescent="0.25">
      <c r="A26" s="32">
        <v>24</v>
      </c>
      <c r="B26" s="15" t="s">
        <v>46</v>
      </c>
      <c r="C26" s="3" t="s">
        <v>3</v>
      </c>
      <c r="D26" s="25"/>
      <c r="E26" s="35"/>
      <c r="F26" s="34">
        <v>20</v>
      </c>
      <c r="G26" s="28"/>
      <c r="H26" s="28"/>
      <c r="I26" s="20">
        <f t="shared" si="0"/>
        <v>20</v>
      </c>
      <c r="J26" s="42">
        <v>0</v>
      </c>
      <c r="K26" s="17">
        <f t="shared" si="1"/>
        <v>0</v>
      </c>
    </row>
    <row r="27" spans="1:12" ht="29.25" customHeight="1" x14ac:dyDescent="0.25">
      <c r="A27" s="32">
        <v>25</v>
      </c>
      <c r="B27" s="15" t="s">
        <v>68</v>
      </c>
      <c r="C27" s="3" t="s">
        <v>3</v>
      </c>
      <c r="D27" s="25"/>
      <c r="E27" s="37">
        <v>20</v>
      </c>
      <c r="F27" s="25"/>
      <c r="G27" s="28"/>
      <c r="H27" s="28"/>
      <c r="I27" s="20">
        <f t="shared" si="0"/>
        <v>20</v>
      </c>
      <c r="J27" s="42">
        <v>0</v>
      </c>
      <c r="K27" s="17">
        <f t="shared" si="1"/>
        <v>0</v>
      </c>
    </row>
    <row r="28" spans="1:12" ht="15.75" customHeight="1" x14ac:dyDescent="0.25">
      <c r="A28" s="32">
        <v>26</v>
      </c>
      <c r="B28" s="12" t="s">
        <v>35</v>
      </c>
      <c r="C28" s="5" t="s">
        <v>3</v>
      </c>
      <c r="D28" s="25"/>
      <c r="E28" s="36"/>
      <c r="F28" s="33">
        <v>3</v>
      </c>
      <c r="G28" s="28"/>
      <c r="H28" s="28"/>
      <c r="I28" s="20">
        <f t="shared" si="0"/>
        <v>3</v>
      </c>
      <c r="J28" s="42">
        <v>0</v>
      </c>
      <c r="K28" s="17">
        <f t="shared" si="1"/>
        <v>0</v>
      </c>
    </row>
    <row r="29" spans="1:12" ht="18.75" customHeight="1" x14ac:dyDescent="0.25">
      <c r="A29" s="32">
        <v>27</v>
      </c>
      <c r="B29" s="2" t="s">
        <v>54</v>
      </c>
      <c r="C29" s="1" t="s">
        <v>3</v>
      </c>
      <c r="D29" s="34">
        <v>10</v>
      </c>
      <c r="E29" s="24"/>
      <c r="F29" s="25"/>
      <c r="G29" s="28"/>
      <c r="H29" s="28"/>
      <c r="I29" s="20">
        <f t="shared" si="0"/>
        <v>10</v>
      </c>
      <c r="J29" s="42">
        <v>0</v>
      </c>
      <c r="K29" s="17">
        <f t="shared" si="1"/>
        <v>0</v>
      </c>
    </row>
    <row r="30" spans="1:12" ht="15.75" customHeight="1" x14ac:dyDescent="0.25">
      <c r="A30" s="32">
        <v>28</v>
      </c>
      <c r="B30" s="6" t="s">
        <v>11</v>
      </c>
      <c r="C30" s="1" t="s">
        <v>3</v>
      </c>
      <c r="D30" s="25"/>
      <c r="E30" s="37">
        <v>1</v>
      </c>
      <c r="F30" s="25"/>
      <c r="G30" s="28"/>
      <c r="H30" s="28"/>
      <c r="I30" s="20">
        <f t="shared" si="0"/>
        <v>1</v>
      </c>
      <c r="J30" s="42">
        <v>0</v>
      </c>
      <c r="K30" s="17">
        <f t="shared" si="1"/>
        <v>0</v>
      </c>
    </row>
    <row r="31" spans="1:12" ht="15.75" customHeight="1" x14ac:dyDescent="0.25">
      <c r="A31" s="32">
        <v>29</v>
      </c>
      <c r="B31" s="6" t="s">
        <v>13</v>
      </c>
      <c r="C31" s="1" t="s">
        <v>3</v>
      </c>
      <c r="D31" s="25"/>
      <c r="E31" s="37">
        <v>1</v>
      </c>
      <c r="F31" s="25"/>
      <c r="G31" s="28"/>
      <c r="H31" s="28"/>
      <c r="I31" s="20">
        <f t="shared" si="0"/>
        <v>1</v>
      </c>
      <c r="J31" s="42">
        <v>0</v>
      </c>
      <c r="K31" s="17">
        <f t="shared" si="1"/>
        <v>0</v>
      </c>
    </row>
    <row r="32" spans="1:12" ht="26.25" customHeight="1" x14ac:dyDescent="0.25">
      <c r="A32" s="32">
        <v>30</v>
      </c>
      <c r="B32" s="12" t="s">
        <v>50</v>
      </c>
      <c r="C32" s="5" t="s">
        <v>3</v>
      </c>
      <c r="D32" s="34">
        <v>10</v>
      </c>
      <c r="E32" s="36"/>
      <c r="F32" s="33">
        <v>3</v>
      </c>
      <c r="G32" s="28"/>
      <c r="H32" s="28"/>
      <c r="I32" s="20">
        <f t="shared" si="0"/>
        <v>13</v>
      </c>
      <c r="J32" s="42">
        <v>0</v>
      </c>
      <c r="K32" s="17">
        <f t="shared" si="1"/>
        <v>0</v>
      </c>
    </row>
    <row r="33" spans="1:11" ht="15.75" customHeight="1" x14ac:dyDescent="0.25">
      <c r="A33" s="32">
        <v>31</v>
      </c>
      <c r="B33" s="2" t="s">
        <v>18</v>
      </c>
      <c r="C33" s="1" t="s">
        <v>5</v>
      </c>
      <c r="D33" s="34">
        <v>8</v>
      </c>
      <c r="E33" s="24"/>
      <c r="F33" s="34">
        <v>10</v>
      </c>
      <c r="G33" s="28"/>
      <c r="H33" s="28"/>
      <c r="I33" s="20">
        <f t="shared" si="0"/>
        <v>18</v>
      </c>
      <c r="J33" s="42">
        <v>0</v>
      </c>
      <c r="K33" s="17">
        <f t="shared" si="1"/>
        <v>0</v>
      </c>
    </row>
    <row r="34" spans="1:11" ht="15.75" customHeight="1" x14ac:dyDescent="0.25">
      <c r="A34" s="32">
        <v>32</v>
      </c>
      <c r="B34" s="2" t="s">
        <v>76</v>
      </c>
      <c r="C34" s="1" t="s">
        <v>5</v>
      </c>
      <c r="D34" s="34">
        <v>21</v>
      </c>
      <c r="E34" s="24"/>
      <c r="F34" s="34">
        <v>30</v>
      </c>
      <c r="G34" s="28"/>
      <c r="H34" s="28">
        <v>4</v>
      </c>
      <c r="I34" s="20">
        <f t="shared" si="0"/>
        <v>55</v>
      </c>
      <c r="J34" s="42">
        <v>0</v>
      </c>
      <c r="K34" s="17">
        <f t="shared" si="1"/>
        <v>0</v>
      </c>
    </row>
    <row r="35" spans="1:11" ht="15.75" customHeight="1" x14ac:dyDescent="0.25">
      <c r="A35" s="32">
        <v>33</v>
      </c>
      <c r="B35" s="2" t="s">
        <v>78</v>
      </c>
      <c r="C35" s="1" t="s">
        <v>5</v>
      </c>
      <c r="D35" s="34">
        <v>1</v>
      </c>
      <c r="E35" s="24"/>
      <c r="F35" s="25"/>
      <c r="G35" s="28"/>
      <c r="H35" s="28"/>
      <c r="I35" s="20">
        <f t="shared" si="0"/>
        <v>1</v>
      </c>
      <c r="J35" s="42">
        <v>0</v>
      </c>
      <c r="K35" s="17">
        <f t="shared" si="1"/>
        <v>0</v>
      </c>
    </row>
    <row r="36" spans="1:11" ht="15.75" customHeight="1" x14ac:dyDescent="0.25">
      <c r="A36" s="32">
        <v>34</v>
      </c>
      <c r="B36" s="7" t="s">
        <v>66</v>
      </c>
      <c r="C36" s="1" t="s">
        <v>3</v>
      </c>
      <c r="D36" s="25"/>
      <c r="E36" s="33">
        <v>10</v>
      </c>
      <c r="F36" s="25"/>
      <c r="G36" s="28"/>
      <c r="H36" s="28"/>
      <c r="I36" s="20">
        <f t="shared" si="0"/>
        <v>10</v>
      </c>
      <c r="J36" s="42">
        <v>0</v>
      </c>
      <c r="K36" s="17">
        <f t="shared" si="1"/>
        <v>0</v>
      </c>
    </row>
    <row r="37" spans="1:11" ht="15.75" customHeight="1" x14ac:dyDescent="0.25">
      <c r="A37" s="32">
        <v>35</v>
      </c>
      <c r="B37" s="7" t="s">
        <v>69</v>
      </c>
      <c r="C37" s="1" t="s">
        <v>37</v>
      </c>
      <c r="D37" s="34">
        <v>3</v>
      </c>
      <c r="E37" s="33">
        <v>4</v>
      </c>
      <c r="F37" s="25"/>
      <c r="G37" s="28"/>
      <c r="H37" s="28">
        <v>200</v>
      </c>
      <c r="I37" s="20">
        <f t="shared" si="0"/>
        <v>207</v>
      </c>
      <c r="J37" s="42">
        <v>0</v>
      </c>
      <c r="K37" s="17">
        <f t="shared" si="1"/>
        <v>0</v>
      </c>
    </row>
    <row r="38" spans="1:11" ht="15.75" customHeight="1" x14ac:dyDescent="0.25">
      <c r="A38" s="32">
        <v>36</v>
      </c>
      <c r="B38" s="7" t="s">
        <v>72</v>
      </c>
      <c r="C38" s="1" t="s">
        <v>14</v>
      </c>
      <c r="D38" s="34">
        <v>10</v>
      </c>
      <c r="E38" s="33">
        <v>6</v>
      </c>
      <c r="F38" s="25"/>
      <c r="G38" s="28"/>
      <c r="H38" s="28"/>
      <c r="I38" s="20">
        <f t="shared" si="0"/>
        <v>16</v>
      </c>
      <c r="J38" s="42">
        <v>0</v>
      </c>
      <c r="K38" s="17">
        <f t="shared" si="1"/>
        <v>0</v>
      </c>
    </row>
    <row r="39" spans="1:11" ht="15.75" customHeight="1" x14ac:dyDescent="0.25">
      <c r="A39" s="32">
        <v>37</v>
      </c>
      <c r="B39" s="7" t="s">
        <v>73</v>
      </c>
      <c r="C39" s="1" t="s">
        <v>14</v>
      </c>
      <c r="D39" s="25"/>
      <c r="E39" s="33">
        <v>12</v>
      </c>
      <c r="F39" s="25"/>
      <c r="G39" s="28"/>
      <c r="H39" s="28"/>
      <c r="I39" s="20">
        <f t="shared" si="0"/>
        <v>12</v>
      </c>
      <c r="J39" s="42">
        <v>0</v>
      </c>
      <c r="K39" s="17">
        <f t="shared" si="1"/>
        <v>0</v>
      </c>
    </row>
    <row r="40" spans="1:11" ht="15.75" customHeight="1" x14ac:dyDescent="0.25">
      <c r="A40" s="32">
        <v>38</v>
      </c>
      <c r="B40" s="18" t="s">
        <v>89</v>
      </c>
      <c r="C40" s="5" t="s">
        <v>5</v>
      </c>
      <c r="D40" s="34">
        <v>530</v>
      </c>
      <c r="E40" s="36"/>
      <c r="F40" s="33">
        <v>60</v>
      </c>
      <c r="G40" s="28"/>
      <c r="H40" s="28"/>
      <c r="I40" s="20">
        <f t="shared" si="0"/>
        <v>590</v>
      </c>
      <c r="J40" s="42">
        <v>0</v>
      </c>
      <c r="K40" s="17">
        <f t="shared" si="1"/>
        <v>0</v>
      </c>
    </row>
    <row r="41" spans="1:11" ht="15.75" customHeight="1" x14ac:dyDescent="0.25">
      <c r="A41" s="32">
        <v>39</v>
      </c>
      <c r="B41" s="13" t="s">
        <v>32</v>
      </c>
      <c r="C41" s="5" t="s">
        <v>5</v>
      </c>
      <c r="D41" s="34">
        <v>1070</v>
      </c>
      <c r="E41" s="33">
        <v>1800</v>
      </c>
      <c r="F41" s="33">
        <v>100</v>
      </c>
      <c r="G41" s="28"/>
      <c r="H41" s="28">
        <v>128</v>
      </c>
      <c r="I41" s="20">
        <f t="shared" si="0"/>
        <v>3098</v>
      </c>
      <c r="J41" s="42">
        <v>0</v>
      </c>
      <c r="K41" s="17">
        <f t="shared" si="1"/>
        <v>0</v>
      </c>
    </row>
    <row r="42" spans="1:11" ht="15.75" customHeight="1" x14ac:dyDescent="0.25">
      <c r="A42" s="32">
        <v>40</v>
      </c>
      <c r="B42" s="13" t="s">
        <v>85</v>
      </c>
      <c r="C42" s="5" t="s">
        <v>5</v>
      </c>
      <c r="D42" s="25"/>
      <c r="E42" s="36">
        <v>48</v>
      </c>
      <c r="F42" s="36"/>
      <c r="G42" s="28"/>
      <c r="H42" s="28"/>
      <c r="I42" s="20">
        <f t="shared" si="0"/>
        <v>48</v>
      </c>
      <c r="J42" s="42">
        <v>0</v>
      </c>
      <c r="K42" s="17">
        <f t="shared" si="1"/>
        <v>0</v>
      </c>
    </row>
    <row r="43" spans="1:11" ht="15.75" customHeight="1" x14ac:dyDescent="0.25">
      <c r="A43" s="32">
        <v>41</v>
      </c>
      <c r="B43" s="13" t="s">
        <v>90</v>
      </c>
      <c r="C43" s="5" t="s">
        <v>5</v>
      </c>
      <c r="D43" s="25">
        <v>252</v>
      </c>
      <c r="E43" s="2"/>
      <c r="F43" s="36"/>
      <c r="G43" s="28"/>
      <c r="H43" s="28"/>
      <c r="I43" s="20">
        <f t="shared" si="0"/>
        <v>252</v>
      </c>
      <c r="J43" s="42">
        <v>0</v>
      </c>
      <c r="K43" s="17">
        <f t="shared" si="1"/>
        <v>0</v>
      </c>
    </row>
    <row r="44" spans="1:11" ht="15.75" customHeight="1" x14ac:dyDescent="0.25">
      <c r="A44" s="32">
        <v>42</v>
      </c>
      <c r="B44" s="13" t="s">
        <v>91</v>
      </c>
      <c r="C44" s="5" t="s">
        <v>5</v>
      </c>
      <c r="D44" s="25"/>
      <c r="E44" s="2"/>
      <c r="F44" s="33">
        <v>8</v>
      </c>
      <c r="G44" s="28"/>
      <c r="H44" s="28"/>
      <c r="I44" s="20">
        <f t="shared" si="0"/>
        <v>8</v>
      </c>
      <c r="J44" s="42">
        <v>0</v>
      </c>
      <c r="K44" s="17">
        <f t="shared" si="1"/>
        <v>0</v>
      </c>
    </row>
    <row r="45" spans="1:11" ht="15.75" customHeight="1" x14ac:dyDescent="0.25">
      <c r="A45" s="32">
        <v>43</v>
      </c>
      <c r="B45" s="13" t="s">
        <v>94</v>
      </c>
      <c r="C45" s="5" t="s">
        <v>3</v>
      </c>
      <c r="D45" s="25"/>
      <c r="E45" s="43">
        <v>10</v>
      </c>
      <c r="F45" s="33"/>
      <c r="G45" s="28"/>
      <c r="H45" s="28"/>
      <c r="I45" s="20">
        <f t="shared" si="0"/>
        <v>10</v>
      </c>
      <c r="J45" s="42">
        <v>0</v>
      </c>
      <c r="K45" s="17">
        <f t="shared" si="1"/>
        <v>0</v>
      </c>
    </row>
    <row r="46" spans="1:11" ht="15.75" customHeight="1" x14ac:dyDescent="0.25">
      <c r="A46" s="32">
        <v>44</v>
      </c>
      <c r="B46" s="13" t="s">
        <v>34</v>
      </c>
      <c r="C46" s="5" t="s">
        <v>5</v>
      </c>
      <c r="D46" s="25"/>
      <c r="E46" s="36"/>
      <c r="F46" s="33">
        <v>60</v>
      </c>
      <c r="G46" s="28"/>
      <c r="H46" s="28"/>
      <c r="I46" s="20">
        <f t="shared" si="0"/>
        <v>60</v>
      </c>
      <c r="J46" s="42">
        <v>0</v>
      </c>
      <c r="K46" s="17">
        <f t="shared" si="1"/>
        <v>0</v>
      </c>
    </row>
    <row r="47" spans="1:11" ht="15.75" customHeight="1" x14ac:dyDescent="0.25">
      <c r="A47" s="32">
        <v>45</v>
      </c>
      <c r="B47" s="12" t="s">
        <v>17</v>
      </c>
      <c r="C47" s="5" t="s">
        <v>5</v>
      </c>
      <c r="D47" s="34">
        <v>3</v>
      </c>
      <c r="E47" s="36"/>
      <c r="F47" s="33">
        <v>3</v>
      </c>
      <c r="G47" s="28"/>
      <c r="H47" s="28"/>
      <c r="I47" s="20">
        <f t="shared" si="0"/>
        <v>6</v>
      </c>
      <c r="J47" s="42">
        <v>0</v>
      </c>
      <c r="K47" s="17">
        <f t="shared" si="1"/>
        <v>0</v>
      </c>
    </row>
    <row r="48" spans="1:11" ht="15.75" customHeight="1" x14ac:dyDescent="0.25">
      <c r="A48" s="32">
        <v>46</v>
      </c>
      <c r="B48" s="12" t="s">
        <v>43</v>
      </c>
      <c r="C48" s="5" t="s">
        <v>5</v>
      </c>
      <c r="D48" s="25"/>
      <c r="E48" s="36"/>
      <c r="F48" s="36">
        <v>3</v>
      </c>
      <c r="G48" s="28"/>
      <c r="H48" s="28"/>
      <c r="I48" s="20">
        <f t="shared" si="0"/>
        <v>3</v>
      </c>
      <c r="J48" s="42">
        <v>0</v>
      </c>
      <c r="K48" s="17">
        <f t="shared" si="1"/>
        <v>0</v>
      </c>
    </row>
    <row r="49" spans="1:11" ht="15.75" customHeight="1" x14ac:dyDescent="0.25">
      <c r="A49" s="32">
        <v>47</v>
      </c>
      <c r="B49" s="12" t="s">
        <v>16</v>
      </c>
      <c r="C49" s="5" t="s">
        <v>5</v>
      </c>
      <c r="D49" s="25"/>
      <c r="E49" s="36"/>
      <c r="F49" s="33">
        <v>5</v>
      </c>
      <c r="G49" s="28"/>
      <c r="H49" s="28"/>
      <c r="I49" s="20">
        <f t="shared" si="0"/>
        <v>5</v>
      </c>
      <c r="J49" s="42">
        <v>0</v>
      </c>
      <c r="K49" s="17">
        <f t="shared" si="1"/>
        <v>0</v>
      </c>
    </row>
    <row r="50" spans="1:11" ht="15.75" customHeight="1" x14ac:dyDescent="0.25">
      <c r="A50" s="32">
        <v>48</v>
      </c>
      <c r="B50" s="2" t="s">
        <v>77</v>
      </c>
      <c r="C50" s="1" t="s">
        <v>5</v>
      </c>
      <c r="D50" s="34">
        <v>1</v>
      </c>
      <c r="E50" s="36"/>
      <c r="F50" s="36"/>
      <c r="G50" s="28"/>
      <c r="H50" s="28"/>
      <c r="I50" s="20">
        <f t="shared" si="0"/>
        <v>1</v>
      </c>
      <c r="J50" s="42">
        <v>0</v>
      </c>
      <c r="K50" s="17">
        <f t="shared" si="1"/>
        <v>0</v>
      </c>
    </row>
    <row r="51" spans="1:11" ht="15.2" customHeight="1" x14ac:dyDescent="0.25">
      <c r="A51" s="32">
        <v>49</v>
      </c>
      <c r="B51" s="7" t="s">
        <v>19</v>
      </c>
      <c r="C51" s="1" t="s">
        <v>14</v>
      </c>
      <c r="D51" s="25">
        <v>50</v>
      </c>
      <c r="E51" s="36">
        <v>46</v>
      </c>
      <c r="F51" s="25">
        <v>20</v>
      </c>
      <c r="G51" s="28"/>
      <c r="H51" s="28">
        <v>4</v>
      </c>
      <c r="I51" s="20">
        <f t="shared" si="0"/>
        <v>120</v>
      </c>
      <c r="J51" s="42">
        <v>0</v>
      </c>
      <c r="K51" s="17">
        <f t="shared" si="1"/>
        <v>0</v>
      </c>
    </row>
    <row r="52" spans="1:11" ht="15.2" customHeight="1" x14ac:dyDescent="0.25">
      <c r="A52" s="32">
        <v>50</v>
      </c>
      <c r="B52" s="7" t="s">
        <v>20</v>
      </c>
      <c r="C52" s="1" t="s">
        <v>3</v>
      </c>
      <c r="D52" s="25">
        <v>50</v>
      </c>
      <c r="E52" s="36">
        <v>46</v>
      </c>
      <c r="F52" s="25">
        <v>20</v>
      </c>
      <c r="G52" s="28"/>
      <c r="H52" s="28">
        <v>4</v>
      </c>
      <c r="I52" s="20">
        <f t="shared" si="0"/>
        <v>120</v>
      </c>
      <c r="J52" s="42">
        <v>0</v>
      </c>
      <c r="K52" s="17">
        <f t="shared" si="1"/>
        <v>0</v>
      </c>
    </row>
    <row r="53" spans="1:11" ht="15.2" customHeight="1" x14ac:dyDescent="0.25">
      <c r="A53" s="32">
        <v>51</v>
      </c>
      <c r="B53" s="7" t="s">
        <v>21</v>
      </c>
      <c r="C53" s="1" t="s">
        <v>5</v>
      </c>
      <c r="D53" s="25">
        <v>50</v>
      </c>
      <c r="E53" s="36">
        <v>30</v>
      </c>
      <c r="F53" s="25">
        <v>20</v>
      </c>
      <c r="G53" s="28"/>
      <c r="H53" s="28">
        <v>5</v>
      </c>
      <c r="I53" s="20">
        <f t="shared" si="0"/>
        <v>105</v>
      </c>
      <c r="J53" s="42">
        <v>0</v>
      </c>
      <c r="K53" s="17">
        <f t="shared" si="1"/>
        <v>0</v>
      </c>
    </row>
    <row r="54" spans="1:11" ht="15.2" customHeight="1" x14ac:dyDescent="0.25">
      <c r="A54" s="32">
        <v>52</v>
      </c>
      <c r="B54" s="7" t="s">
        <v>75</v>
      </c>
      <c r="C54" s="1" t="s">
        <v>14</v>
      </c>
      <c r="D54" s="25">
        <v>4</v>
      </c>
      <c r="E54" s="36">
        <v>14</v>
      </c>
      <c r="F54" s="25">
        <v>11</v>
      </c>
      <c r="G54" s="28"/>
      <c r="H54" s="28"/>
      <c r="I54" s="20">
        <f t="shared" si="0"/>
        <v>29</v>
      </c>
      <c r="J54" s="42">
        <v>0</v>
      </c>
      <c r="K54" s="17">
        <f t="shared" si="1"/>
        <v>0</v>
      </c>
    </row>
    <row r="55" spans="1:11" ht="15.2" customHeight="1" x14ac:dyDescent="0.25">
      <c r="A55" s="32">
        <v>53</v>
      </c>
      <c r="B55" s="7" t="s">
        <v>22</v>
      </c>
      <c r="C55" s="1" t="s">
        <v>5</v>
      </c>
      <c r="D55" s="25">
        <v>6</v>
      </c>
      <c r="E55" s="36">
        <v>15</v>
      </c>
      <c r="F55" s="25">
        <v>9</v>
      </c>
      <c r="G55" s="28"/>
      <c r="H55" s="28"/>
      <c r="I55" s="20">
        <f t="shared" si="0"/>
        <v>30</v>
      </c>
      <c r="J55" s="42">
        <v>0</v>
      </c>
      <c r="K55" s="17">
        <f t="shared" si="1"/>
        <v>0</v>
      </c>
    </row>
    <row r="56" spans="1:11" ht="15.2" customHeight="1" x14ac:dyDescent="0.25">
      <c r="A56" s="32">
        <v>54</v>
      </c>
      <c r="B56" s="7" t="s">
        <v>23</v>
      </c>
      <c r="C56" s="1" t="s">
        <v>3</v>
      </c>
      <c r="D56" s="25">
        <v>43</v>
      </c>
      <c r="E56" s="36">
        <v>37</v>
      </c>
      <c r="F56" s="25">
        <v>10</v>
      </c>
      <c r="G56" s="28"/>
      <c r="H56" s="28"/>
      <c r="I56" s="20">
        <f t="shared" si="0"/>
        <v>90</v>
      </c>
      <c r="J56" s="42">
        <v>0</v>
      </c>
      <c r="K56" s="17">
        <f t="shared" si="1"/>
        <v>0</v>
      </c>
    </row>
    <row r="57" spans="1:11" ht="15.2" customHeight="1" x14ac:dyDescent="0.25">
      <c r="A57" s="32">
        <v>55</v>
      </c>
      <c r="B57" s="7" t="s">
        <v>24</v>
      </c>
      <c r="C57" s="1" t="s">
        <v>3</v>
      </c>
      <c r="D57" s="25">
        <v>10</v>
      </c>
      <c r="E57" s="36">
        <v>10</v>
      </c>
      <c r="F57" s="25">
        <v>14</v>
      </c>
      <c r="G57" s="28"/>
      <c r="H57" s="28"/>
      <c r="I57" s="20">
        <f t="shared" si="0"/>
        <v>34</v>
      </c>
      <c r="J57" s="42">
        <v>0</v>
      </c>
      <c r="K57" s="17">
        <f t="shared" si="1"/>
        <v>0</v>
      </c>
    </row>
    <row r="58" spans="1:11" ht="15.2" customHeight="1" x14ac:dyDescent="0.25">
      <c r="A58" s="32">
        <v>56</v>
      </c>
      <c r="B58" s="7" t="s">
        <v>45</v>
      </c>
      <c r="C58" s="1" t="s">
        <v>3</v>
      </c>
      <c r="D58" s="25">
        <v>10</v>
      </c>
      <c r="E58" s="36">
        <v>10</v>
      </c>
      <c r="F58" s="25"/>
      <c r="G58" s="28"/>
      <c r="H58" s="28"/>
      <c r="I58" s="20">
        <f t="shared" si="0"/>
        <v>20</v>
      </c>
      <c r="J58" s="42">
        <v>0</v>
      </c>
      <c r="K58" s="17">
        <f t="shared" si="1"/>
        <v>0</v>
      </c>
    </row>
    <row r="59" spans="1:11" ht="15.2" customHeight="1" x14ac:dyDescent="0.25">
      <c r="A59" s="32">
        <v>57</v>
      </c>
      <c r="B59" s="2" t="s">
        <v>26</v>
      </c>
      <c r="C59" s="1" t="s">
        <v>3</v>
      </c>
      <c r="D59" s="25">
        <v>3</v>
      </c>
      <c r="E59" s="25"/>
      <c r="F59" s="25">
        <v>5</v>
      </c>
      <c r="G59" s="28"/>
      <c r="H59" s="28"/>
      <c r="I59" s="20">
        <f t="shared" si="0"/>
        <v>8</v>
      </c>
      <c r="J59" s="42">
        <v>0</v>
      </c>
      <c r="K59" s="17">
        <f t="shared" si="1"/>
        <v>0</v>
      </c>
    </row>
    <row r="60" spans="1:11" ht="15.2" customHeight="1" x14ac:dyDescent="0.25">
      <c r="A60" s="32">
        <v>58</v>
      </c>
      <c r="B60" s="29" t="s">
        <v>86</v>
      </c>
      <c r="C60" s="1" t="s">
        <v>3</v>
      </c>
      <c r="D60" s="34">
        <v>30</v>
      </c>
      <c r="E60" s="25">
        <v>33</v>
      </c>
      <c r="F60" s="25"/>
      <c r="G60" s="28"/>
      <c r="H60" s="28"/>
      <c r="I60" s="20">
        <f t="shared" si="0"/>
        <v>63</v>
      </c>
      <c r="J60" s="42">
        <v>0</v>
      </c>
      <c r="K60" s="17">
        <f t="shared" si="1"/>
        <v>0</v>
      </c>
    </row>
    <row r="61" spans="1:11" ht="15.2" customHeight="1" x14ac:dyDescent="0.25">
      <c r="A61" s="32">
        <v>59</v>
      </c>
      <c r="B61" s="29" t="s">
        <v>87</v>
      </c>
      <c r="C61" s="1" t="s">
        <v>14</v>
      </c>
      <c r="D61" s="25">
        <v>5</v>
      </c>
      <c r="E61" s="25">
        <v>5</v>
      </c>
      <c r="F61" s="25"/>
      <c r="G61" s="28"/>
      <c r="H61" s="28"/>
      <c r="I61" s="20">
        <f t="shared" si="0"/>
        <v>10</v>
      </c>
      <c r="J61" s="42">
        <v>0</v>
      </c>
      <c r="K61" s="17">
        <f t="shared" si="1"/>
        <v>0</v>
      </c>
    </row>
    <row r="62" spans="1:11" ht="15.2" customHeight="1" x14ac:dyDescent="0.25">
      <c r="A62" s="32">
        <v>60</v>
      </c>
      <c r="B62" s="29" t="s">
        <v>88</v>
      </c>
      <c r="C62" s="1" t="s">
        <v>14</v>
      </c>
      <c r="D62" s="25">
        <v>5</v>
      </c>
      <c r="E62" s="25">
        <v>5</v>
      </c>
      <c r="F62" s="25"/>
      <c r="G62" s="28"/>
      <c r="H62" s="28"/>
      <c r="I62" s="20">
        <f t="shared" si="0"/>
        <v>10</v>
      </c>
      <c r="J62" s="42">
        <v>0</v>
      </c>
      <c r="K62" s="17">
        <f t="shared" si="1"/>
        <v>0</v>
      </c>
    </row>
    <row r="63" spans="1:11" ht="15.2" customHeight="1" x14ac:dyDescent="0.25">
      <c r="A63" s="32">
        <v>61</v>
      </c>
      <c r="B63" s="29" t="s">
        <v>31</v>
      </c>
      <c r="C63" s="1" t="s">
        <v>3</v>
      </c>
      <c r="D63" s="25">
        <v>2</v>
      </c>
      <c r="E63" s="25">
        <v>2</v>
      </c>
      <c r="F63" s="25">
        <v>5</v>
      </c>
      <c r="G63" s="28"/>
      <c r="H63" s="28"/>
      <c r="I63" s="20">
        <f t="shared" si="0"/>
        <v>9</v>
      </c>
      <c r="J63" s="42">
        <v>0</v>
      </c>
      <c r="K63" s="17">
        <f t="shared" si="1"/>
        <v>0</v>
      </c>
    </row>
    <row r="64" spans="1:11" ht="15.2" customHeight="1" x14ac:dyDescent="0.25">
      <c r="A64" s="32">
        <v>62</v>
      </c>
      <c r="B64" s="2" t="s">
        <v>42</v>
      </c>
      <c r="C64" s="1" t="s">
        <v>3</v>
      </c>
      <c r="D64" s="25">
        <v>33</v>
      </c>
      <c r="E64" s="34">
        <v>40</v>
      </c>
      <c r="F64" s="25">
        <v>19</v>
      </c>
      <c r="G64" s="28"/>
      <c r="H64" s="28"/>
      <c r="I64" s="20">
        <f t="shared" si="0"/>
        <v>92</v>
      </c>
      <c r="J64" s="42">
        <v>0</v>
      </c>
      <c r="K64" s="17">
        <f t="shared" si="1"/>
        <v>0</v>
      </c>
    </row>
    <row r="65" spans="1:11" ht="15.2" customHeight="1" x14ac:dyDescent="0.25">
      <c r="A65" s="32">
        <v>63</v>
      </c>
      <c r="B65" s="2" t="s">
        <v>82</v>
      </c>
      <c r="C65" s="1" t="s">
        <v>3</v>
      </c>
      <c r="D65" s="25">
        <v>120</v>
      </c>
      <c r="E65" s="25">
        <v>600</v>
      </c>
      <c r="F65" s="25"/>
      <c r="G65" s="28"/>
      <c r="H65" s="28"/>
      <c r="I65" s="20">
        <f t="shared" si="0"/>
        <v>720</v>
      </c>
      <c r="J65" s="42">
        <v>0</v>
      </c>
      <c r="K65" s="17">
        <f t="shared" si="1"/>
        <v>0</v>
      </c>
    </row>
    <row r="66" spans="1:11" ht="15.2" customHeight="1" x14ac:dyDescent="0.25">
      <c r="A66" s="32">
        <v>64</v>
      </c>
      <c r="B66" s="2" t="s">
        <v>81</v>
      </c>
      <c r="C66" s="1" t="s">
        <v>14</v>
      </c>
      <c r="D66" s="25"/>
      <c r="E66" s="34">
        <v>6</v>
      </c>
      <c r="F66" s="25"/>
      <c r="G66" s="28"/>
      <c r="H66" s="28"/>
      <c r="I66" s="20">
        <f t="shared" si="0"/>
        <v>6</v>
      </c>
      <c r="J66" s="42">
        <v>0</v>
      </c>
      <c r="K66" s="17">
        <f t="shared" si="1"/>
        <v>0</v>
      </c>
    </row>
    <row r="67" spans="1:11" ht="15.2" customHeight="1" x14ac:dyDescent="0.25">
      <c r="A67" s="32">
        <v>65</v>
      </c>
      <c r="B67" s="2" t="s">
        <v>70</v>
      </c>
      <c r="C67" s="1" t="s">
        <v>14</v>
      </c>
      <c r="D67" s="25"/>
      <c r="E67" s="34">
        <v>8</v>
      </c>
      <c r="F67" s="25"/>
      <c r="G67" s="28"/>
      <c r="H67" s="28"/>
      <c r="I67" s="20">
        <f t="shared" si="0"/>
        <v>8</v>
      </c>
      <c r="J67" s="42">
        <v>0</v>
      </c>
      <c r="K67" s="17">
        <f t="shared" si="1"/>
        <v>0</v>
      </c>
    </row>
    <row r="68" spans="1:11" ht="15.2" customHeight="1" x14ac:dyDescent="0.25">
      <c r="A68" s="32">
        <v>66</v>
      </c>
      <c r="B68" s="2" t="s">
        <v>71</v>
      </c>
      <c r="C68" s="1" t="s">
        <v>14</v>
      </c>
      <c r="D68" s="25"/>
      <c r="E68" s="34">
        <v>6</v>
      </c>
      <c r="F68" s="25"/>
      <c r="G68" s="28"/>
      <c r="H68" s="28"/>
      <c r="I68" s="20">
        <f t="shared" ref="I68:I88" si="2">SUM(D68:H68)</f>
        <v>6</v>
      </c>
      <c r="J68" s="42">
        <v>0</v>
      </c>
      <c r="K68" s="17">
        <f t="shared" ref="K68:K88" si="3">J68*I68</f>
        <v>0</v>
      </c>
    </row>
    <row r="69" spans="1:11" ht="15.2" customHeight="1" x14ac:dyDescent="0.25">
      <c r="A69" s="32">
        <v>67</v>
      </c>
      <c r="B69" s="2" t="s">
        <v>36</v>
      </c>
      <c r="C69" s="1" t="s">
        <v>3</v>
      </c>
      <c r="D69" s="25"/>
      <c r="E69" s="25"/>
      <c r="F69" s="34">
        <v>200</v>
      </c>
      <c r="G69" s="28"/>
      <c r="H69" s="28"/>
      <c r="I69" s="20">
        <f t="shared" si="2"/>
        <v>200</v>
      </c>
      <c r="J69" s="42">
        <v>0</v>
      </c>
      <c r="K69" s="17">
        <f t="shared" si="3"/>
        <v>0</v>
      </c>
    </row>
    <row r="70" spans="1:11" ht="15.2" customHeight="1" x14ac:dyDescent="0.25">
      <c r="A70" s="32">
        <v>68</v>
      </c>
      <c r="B70" s="2" t="s">
        <v>39</v>
      </c>
      <c r="C70" s="1" t="s">
        <v>3</v>
      </c>
      <c r="D70" s="34">
        <v>3</v>
      </c>
      <c r="E70" s="25"/>
      <c r="F70" s="25"/>
      <c r="G70" s="28"/>
      <c r="H70" s="28"/>
      <c r="I70" s="20">
        <f t="shared" si="2"/>
        <v>3</v>
      </c>
      <c r="J70" s="42">
        <v>0</v>
      </c>
      <c r="K70" s="17">
        <f t="shared" si="3"/>
        <v>0</v>
      </c>
    </row>
    <row r="71" spans="1:11" ht="15.2" customHeight="1" x14ac:dyDescent="0.25">
      <c r="A71" s="32">
        <v>69</v>
      </c>
      <c r="B71" s="2" t="s">
        <v>55</v>
      </c>
      <c r="C71" s="1" t="s">
        <v>3</v>
      </c>
      <c r="D71" s="34">
        <v>11</v>
      </c>
      <c r="E71" s="25"/>
      <c r="F71" s="25"/>
      <c r="G71" s="28"/>
      <c r="H71" s="28"/>
      <c r="I71" s="20">
        <f t="shared" si="2"/>
        <v>11</v>
      </c>
      <c r="J71" s="42">
        <v>0</v>
      </c>
      <c r="K71" s="17">
        <f t="shared" si="3"/>
        <v>0</v>
      </c>
    </row>
    <row r="72" spans="1:11" ht="15.2" customHeight="1" x14ac:dyDescent="0.25">
      <c r="A72" s="32">
        <v>70</v>
      </c>
      <c r="B72" s="2" t="s">
        <v>38</v>
      </c>
      <c r="C72" s="1" t="s">
        <v>3</v>
      </c>
      <c r="D72" s="34">
        <v>8</v>
      </c>
      <c r="E72" s="25"/>
      <c r="F72" s="25"/>
      <c r="G72" s="28"/>
      <c r="H72" s="28"/>
      <c r="I72" s="20">
        <f t="shared" si="2"/>
        <v>8</v>
      </c>
      <c r="J72" s="42">
        <v>0</v>
      </c>
      <c r="K72" s="17">
        <f t="shared" si="3"/>
        <v>0</v>
      </c>
    </row>
    <row r="73" spans="1:11" ht="15.2" customHeight="1" x14ac:dyDescent="0.25">
      <c r="A73" s="32">
        <v>71</v>
      </c>
      <c r="B73" s="2" t="s">
        <v>41</v>
      </c>
      <c r="C73" s="1" t="s">
        <v>3</v>
      </c>
      <c r="D73" s="34">
        <v>2</v>
      </c>
      <c r="E73" s="25"/>
      <c r="F73" s="25"/>
      <c r="G73" s="28"/>
      <c r="H73" s="28"/>
      <c r="I73" s="20">
        <f t="shared" si="2"/>
        <v>2</v>
      </c>
      <c r="J73" s="42">
        <v>0</v>
      </c>
      <c r="K73" s="17">
        <f t="shared" si="3"/>
        <v>0</v>
      </c>
    </row>
    <row r="74" spans="1:11" ht="47.25" customHeight="1" x14ac:dyDescent="0.25">
      <c r="A74" s="32">
        <v>72</v>
      </c>
      <c r="B74" s="30" t="s">
        <v>59</v>
      </c>
      <c r="C74" s="1" t="s">
        <v>3</v>
      </c>
      <c r="D74" s="25">
        <v>2</v>
      </c>
      <c r="E74" s="25"/>
      <c r="F74" s="25"/>
      <c r="G74" s="28"/>
      <c r="H74" s="28"/>
      <c r="I74" s="20">
        <f t="shared" si="2"/>
        <v>2</v>
      </c>
      <c r="J74" s="42">
        <v>0</v>
      </c>
      <c r="K74" s="17">
        <f t="shared" si="3"/>
        <v>0</v>
      </c>
    </row>
    <row r="75" spans="1:11" ht="47.25" customHeight="1" x14ac:dyDescent="0.25">
      <c r="A75" s="32">
        <v>73</v>
      </c>
      <c r="B75" s="30" t="s">
        <v>67</v>
      </c>
      <c r="C75" s="1" t="s">
        <v>3</v>
      </c>
      <c r="D75" s="25"/>
      <c r="E75" s="25">
        <v>4</v>
      </c>
      <c r="F75" s="25"/>
      <c r="G75" s="28"/>
      <c r="H75" s="28"/>
      <c r="I75" s="20">
        <f t="shared" si="2"/>
        <v>4</v>
      </c>
      <c r="J75" s="42">
        <v>0</v>
      </c>
      <c r="K75" s="17">
        <f t="shared" si="3"/>
        <v>0</v>
      </c>
    </row>
    <row r="76" spans="1:11" ht="15.2" customHeight="1" x14ac:dyDescent="0.25">
      <c r="A76" s="32">
        <v>74</v>
      </c>
      <c r="B76" s="2" t="s">
        <v>95</v>
      </c>
      <c r="C76" s="1" t="s">
        <v>3</v>
      </c>
      <c r="D76" s="34">
        <v>40</v>
      </c>
      <c r="E76" s="34">
        <v>80</v>
      </c>
      <c r="F76" s="25"/>
      <c r="G76" s="28"/>
      <c r="H76" s="28"/>
      <c r="I76" s="20">
        <f t="shared" si="2"/>
        <v>120</v>
      </c>
      <c r="J76" s="42">
        <v>0</v>
      </c>
      <c r="K76" s="17">
        <f t="shared" si="3"/>
        <v>0</v>
      </c>
    </row>
    <row r="77" spans="1:11" ht="15.2" customHeight="1" x14ac:dyDescent="0.25">
      <c r="A77" s="32">
        <v>75</v>
      </c>
      <c r="B77" s="2" t="s">
        <v>44</v>
      </c>
      <c r="C77" s="1" t="s">
        <v>14</v>
      </c>
      <c r="D77" s="25"/>
      <c r="E77" s="25">
        <v>4</v>
      </c>
      <c r="F77" s="25"/>
      <c r="G77" s="28"/>
      <c r="H77" s="28"/>
      <c r="I77" s="20">
        <f t="shared" si="2"/>
        <v>4</v>
      </c>
      <c r="J77" s="42">
        <v>0</v>
      </c>
      <c r="K77" s="17">
        <f t="shared" si="3"/>
        <v>0</v>
      </c>
    </row>
    <row r="78" spans="1:11" ht="51.75" customHeight="1" x14ac:dyDescent="0.25">
      <c r="A78" s="32">
        <v>76</v>
      </c>
      <c r="B78" s="30" t="s">
        <v>92</v>
      </c>
      <c r="C78" s="1" t="s">
        <v>3</v>
      </c>
      <c r="D78" s="25"/>
      <c r="E78" s="34">
        <v>10</v>
      </c>
      <c r="F78" s="25"/>
      <c r="G78" s="28"/>
      <c r="H78" s="28"/>
      <c r="I78" s="20">
        <f t="shared" si="2"/>
        <v>10</v>
      </c>
      <c r="J78" s="42">
        <v>0</v>
      </c>
      <c r="K78" s="17">
        <f t="shared" si="3"/>
        <v>0</v>
      </c>
    </row>
    <row r="79" spans="1:11" ht="51.75" customHeight="1" x14ac:dyDescent="0.25">
      <c r="A79" s="32">
        <v>77</v>
      </c>
      <c r="B79" s="30" t="s">
        <v>93</v>
      </c>
      <c r="C79" s="1" t="s">
        <v>3</v>
      </c>
      <c r="D79" s="25"/>
      <c r="E79" s="34">
        <v>10</v>
      </c>
      <c r="F79" s="25"/>
      <c r="G79" s="28"/>
      <c r="H79" s="28"/>
      <c r="I79" s="20">
        <f t="shared" si="2"/>
        <v>10</v>
      </c>
      <c r="J79" s="42">
        <v>0</v>
      </c>
      <c r="K79" s="17">
        <f t="shared" si="3"/>
        <v>0</v>
      </c>
    </row>
    <row r="80" spans="1:11" ht="51.75" customHeight="1" x14ac:dyDescent="0.25">
      <c r="A80" s="32">
        <v>78</v>
      </c>
      <c r="B80" s="30" t="s">
        <v>98</v>
      </c>
      <c r="C80" s="1" t="s">
        <v>37</v>
      </c>
      <c r="D80" s="25"/>
      <c r="E80" s="34">
        <v>10</v>
      </c>
      <c r="F80" s="34">
        <v>6</v>
      </c>
      <c r="G80" s="28"/>
      <c r="H80" s="28"/>
      <c r="I80" s="20">
        <f t="shared" si="2"/>
        <v>16</v>
      </c>
      <c r="J80" s="42">
        <v>0</v>
      </c>
      <c r="K80" s="17">
        <f t="shared" si="3"/>
        <v>0</v>
      </c>
    </row>
    <row r="81" spans="1:11" ht="51.75" customHeight="1" x14ac:dyDescent="0.25">
      <c r="A81" s="32">
        <v>79</v>
      </c>
      <c r="B81" s="30" t="s">
        <v>97</v>
      </c>
      <c r="C81" s="1" t="s">
        <v>37</v>
      </c>
      <c r="D81" s="25"/>
      <c r="E81" s="34">
        <v>10</v>
      </c>
      <c r="F81" s="34"/>
      <c r="G81" s="28"/>
      <c r="H81" s="28"/>
      <c r="I81" s="20">
        <f t="shared" si="2"/>
        <v>10</v>
      </c>
      <c r="J81" s="42">
        <v>0</v>
      </c>
      <c r="K81" s="17">
        <f t="shared" si="3"/>
        <v>0</v>
      </c>
    </row>
    <row r="82" spans="1:11" ht="51.75" customHeight="1" x14ac:dyDescent="0.25">
      <c r="A82" s="32">
        <v>80</v>
      </c>
      <c r="B82" s="30" t="s">
        <v>58</v>
      </c>
      <c r="C82" s="1" t="s">
        <v>3</v>
      </c>
      <c r="D82" s="34">
        <v>2</v>
      </c>
      <c r="E82" s="25"/>
      <c r="F82" s="34">
        <v>1</v>
      </c>
      <c r="G82" s="28"/>
      <c r="H82" s="28"/>
      <c r="I82" s="20">
        <f t="shared" si="2"/>
        <v>3</v>
      </c>
      <c r="J82" s="42">
        <v>0</v>
      </c>
      <c r="K82" s="17">
        <f t="shared" si="3"/>
        <v>0</v>
      </c>
    </row>
    <row r="83" spans="1:11" ht="51.75" customHeight="1" x14ac:dyDescent="0.25">
      <c r="A83" s="32">
        <v>81</v>
      </c>
      <c r="B83" s="30" t="s">
        <v>63</v>
      </c>
      <c r="C83" s="1" t="s">
        <v>3</v>
      </c>
      <c r="D83" s="25"/>
      <c r="E83" s="34">
        <v>50</v>
      </c>
      <c r="F83" s="25"/>
      <c r="G83" s="28"/>
      <c r="H83" s="28"/>
      <c r="I83" s="20">
        <f t="shared" si="2"/>
        <v>50</v>
      </c>
      <c r="J83" s="42">
        <v>0</v>
      </c>
      <c r="K83" s="17">
        <f t="shared" si="3"/>
        <v>0</v>
      </c>
    </row>
    <row r="84" spans="1:11" ht="24" customHeight="1" x14ac:dyDescent="0.25">
      <c r="A84" s="32">
        <v>82</v>
      </c>
      <c r="B84" s="30" t="s">
        <v>48</v>
      </c>
      <c r="C84" s="1" t="s">
        <v>3</v>
      </c>
      <c r="D84" s="34">
        <v>2</v>
      </c>
      <c r="E84" s="34">
        <v>4</v>
      </c>
      <c r="F84" s="25"/>
      <c r="G84" s="28"/>
      <c r="H84" s="28"/>
      <c r="I84" s="20">
        <f t="shared" si="2"/>
        <v>6</v>
      </c>
      <c r="J84" s="42">
        <v>0</v>
      </c>
      <c r="K84" s="17">
        <f t="shared" si="3"/>
        <v>0</v>
      </c>
    </row>
    <row r="85" spans="1:11" ht="24" customHeight="1" x14ac:dyDescent="0.25">
      <c r="A85" s="32">
        <v>83</v>
      </c>
      <c r="B85" s="30" t="s">
        <v>99</v>
      </c>
      <c r="C85" s="1" t="s">
        <v>14</v>
      </c>
      <c r="D85" s="34">
        <v>50</v>
      </c>
      <c r="E85" s="34"/>
      <c r="F85" s="25"/>
      <c r="G85" s="28"/>
      <c r="H85" s="28"/>
      <c r="I85" s="20">
        <f t="shared" si="2"/>
        <v>50</v>
      </c>
      <c r="J85" s="42">
        <v>0</v>
      </c>
      <c r="K85" s="17">
        <f t="shared" si="3"/>
        <v>0</v>
      </c>
    </row>
    <row r="86" spans="1:11" ht="24" customHeight="1" x14ac:dyDescent="0.25">
      <c r="A86" s="32">
        <v>84</v>
      </c>
      <c r="B86" s="30" t="s">
        <v>49</v>
      </c>
      <c r="C86" s="1" t="s">
        <v>3</v>
      </c>
      <c r="D86" s="34">
        <v>100</v>
      </c>
      <c r="E86" s="25"/>
      <c r="F86" s="25"/>
      <c r="G86" s="28"/>
      <c r="H86" s="28"/>
      <c r="I86" s="20">
        <f t="shared" si="2"/>
        <v>100</v>
      </c>
      <c r="J86" s="42">
        <v>0</v>
      </c>
      <c r="K86" s="17">
        <f t="shared" si="3"/>
        <v>0</v>
      </c>
    </row>
    <row r="87" spans="1:11" ht="24" customHeight="1" x14ac:dyDescent="0.25">
      <c r="A87" s="32">
        <v>85</v>
      </c>
      <c r="B87" s="30" t="s">
        <v>96</v>
      </c>
      <c r="C87" s="1" t="s">
        <v>3</v>
      </c>
      <c r="D87" s="25"/>
      <c r="E87" s="34">
        <v>20</v>
      </c>
      <c r="F87" s="25"/>
      <c r="G87" s="28"/>
      <c r="H87" s="28"/>
      <c r="I87" s="20">
        <f t="shared" si="2"/>
        <v>20</v>
      </c>
      <c r="J87" s="42">
        <v>0</v>
      </c>
      <c r="K87" s="17">
        <f t="shared" si="3"/>
        <v>0</v>
      </c>
    </row>
    <row r="88" spans="1:11" ht="24" customHeight="1" x14ac:dyDescent="0.25">
      <c r="A88" s="32">
        <v>86</v>
      </c>
      <c r="B88" s="30" t="s">
        <v>51</v>
      </c>
      <c r="C88" s="1" t="s">
        <v>3</v>
      </c>
      <c r="D88" s="34">
        <v>40</v>
      </c>
      <c r="E88" s="25"/>
      <c r="F88" s="25"/>
      <c r="G88" s="28"/>
      <c r="H88" s="28"/>
      <c r="I88" s="20">
        <f t="shared" si="2"/>
        <v>40</v>
      </c>
      <c r="J88" s="42">
        <v>0</v>
      </c>
      <c r="K88" s="17">
        <f t="shared" si="3"/>
        <v>0</v>
      </c>
    </row>
    <row r="89" spans="1:11" ht="15" customHeight="1" x14ac:dyDescent="0.25">
      <c r="A89" s="47" t="s">
        <v>101</v>
      </c>
      <c r="B89" s="47"/>
      <c r="C89" s="47"/>
      <c r="D89" s="47"/>
      <c r="E89" s="47"/>
      <c r="F89" s="47"/>
      <c r="G89" s="47"/>
      <c r="H89" s="47"/>
      <c r="I89" s="47"/>
      <c r="J89" s="47"/>
      <c r="K89" s="31">
        <f>SUM(K3:K88)</f>
        <v>0</v>
      </c>
    </row>
    <row r="90" spans="1:11" x14ac:dyDescent="0.25">
      <c r="B90" s="21"/>
    </row>
    <row r="92" spans="1:11" x14ac:dyDescent="0.25">
      <c r="B92" s="26"/>
    </row>
    <row r="95" spans="1:11" x14ac:dyDescent="0.25">
      <c r="B95" s="27"/>
    </row>
    <row r="96" spans="1:11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19"/>
    </row>
    <row r="101" spans="2:2" x14ac:dyDescent="0.25">
      <c r="B101" s="19"/>
    </row>
  </sheetData>
  <mergeCells count="2">
    <mergeCell ref="A1:K1"/>
    <mergeCell ref="A89:J89"/>
  </mergeCells>
  <printOptions horizontalCentered="1"/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2024-01-04T10:06:58Z</dcterms:modified>
</cp:coreProperties>
</file>