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gda\Desktop\SZAMBA\nowe\"/>
    </mc:Choice>
  </mc:AlternateContent>
  <bookViews>
    <workbookView xWindow="0" yWindow="0" windowWidth="23040" windowHeight="9372"/>
  </bookViews>
  <sheets>
    <sheet name="ZO" sheetId="16" r:id="rId1"/>
  </sheets>
  <definedNames>
    <definedName name="_xlnm._FilterDatabase" localSheetId="0" hidden="1">ZO!$A$3:$K$54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6" l="1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J54" i="16" l="1"/>
  <c r="F54" i="16"/>
  <c r="H54" i="16" l="1"/>
  <c r="D54" i="16"/>
  <c r="C54" i="16"/>
  <c r="G54" i="16"/>
</calcChain>
</file>

<file path=xl/sharedStrings.xml><?xml version="1.0" encoding="utf-8"?>
<sst xmlns="http://schemas.openxmlformats.org/spreadsheetml/2006/main" count="113" uniqueCount="63">
  <si>
    <t>Uwagi</t>
  </si>
  <si>
    <t>na zgłoszenie</t>
  </si>
  <si>
    <t>Wykaz nieruchomości objętych opróżnianiem i wywozem nieczystości płynnych ze szczelnych zbiorników i dołów kloacznych</t>
  </si>
  <si>
    <t>L.p.</t>
  </si>
  <si>
    <t>Czytelnicza 3</t>
  </si>
  <si>
    <t>Korzeniowskiego 19</t>
  </si>
  <si>
    <t>Korzeniowskiego 7</t>
  </si>
  <si>
    <t>Warneńczyka 8</t>
  </si>
  <si>
    <t>Rzgowska 143</t>
  </si>
  <si>
    <t>Komorniki 6</t>
  </si>
  <si>
    <t>Tuszyńska 18</t>
  </si>
  <si>
    <t>Krośnieńska 6</t>
  </si>
  <si>
    <t>Sokola 7</t>
  </si>
  <si>
    <t>Różyckiego 13</t>
  </si>
  <si>
    <t>Godna 4</t>
  </si>
  <si>
    <t>Zjednoczenia 5</t>
  </si>
  <si>
    <t>Woźnicza 15</t>
  </si>
  <si>
    <t>Wędkarska 25</t>
  </si>
  <si>
    <t>Wędkarska 14</t>
  </si>
  <si>
    <t>Ujazd 6</t>
  </si>
  <si>
    <t>Trybunalska 2a</t>
  </si>
  <si>
    <t>Trębacka 48</t>
  </si>
  <si>
    <t>Pryncypalna 63</t>
  </si>
  <si>
    <t>Pryncypalna 61a</t>
  </si>
  <si>
    <t>Pabianicka 272</t>
  </si>
  <si>
    <t>Pabianicka 236</t>
  </si>
  <si>
    <t>Pabianicka 142</t>
  </si>
  <si>
    <t>Odrzańska 54</t>
  </si>
  <si>
    <t>Nad Nerem 9</t>
  </si>
  <si>
    <t>Komunalna 33</t>
  </si>
  <si>
    <t>Dubois 87</t>
  </si>
  <si>
    <t>Lotnicza 14</t>
  </si>
  <si>
    <t>Dubois 38</t>
  </si>
  <si>
    <t>Cienista 10</t>
  </si>
  <si>
    <t>Liliowa 2A</t>
  </si>
  <si>
    <t>Dziewanny 6</t>
  </si>
  <si>
    <t>Zgierska 37</t>
  </si>
  <si>
    <t>Młynarska 54</t>
  </si>
  <si>
    <t>Przelotna 3</t>
  </si>
  <si>
    <t>Sadowa 9</t>
  </si>
  <si>
    <t>Brzoskwiniowa 13</t>
  </si>
  <si>
    <t>Warzywna 11a</t>
  </si>
  <si>
    <t>Glebowa 31</t>
  </si>
  <si>
    <t>Pograniczna 21</t>
  </si>
  <si>
    <t>Rokicińska 361</t>
  </si>
  <si>
    <t>Gazdy 3</t>
  </si>
  <si>
    <t>Rokicińska 406A</t>
  </si>
  <si>
    <t>Rokicińska 406</t>
  </si>
  <si>
    <t>Widzewska 5/7</t>
  </si>
  <si>
    <t>Pograniczna 16</t>
  </si>
  <si>
    <t>Antoniewska 27</t>
  </si>
  <si>
    <t>Nowy Świat 17</t>
  </si>
  <si>
    <t>Batorego 32</t>
  </si>
  <si>
    <t>Dembińskiego 2</t>
  </si>
  <si>
    <t xml:space="preserve">Liczba szamb </t>
  </si>
  <si>
    <t>Liczba dołów kloacznych</t>
  </si>
  <si>
    <t>Adres Nieruchomości</t>
  </si>
  <si>
    <r>
      <t>Pojemność w m</t>
    </r>
    <r>
      <rPr>
        <b/>
        <vertAlign val="superscript"/>
        <sz val="9"/>
        <rFont val="Arial"/>
        <family val="2"/>
        <charset val="238"/>
      </rPr>
      <t>3</t>
    </r>
  </si>
  <si>
    <t>RAZEM:</t>
  </si>
  <si>
    <t>na zgłoszenie, każdy z 2 dołów kloacznych ma pojemność 3m3</t>
  </si>
  <si>
    <t>Przyjęta ilość wywozu szamba w m³</t>
  </si>
  <si>
    <t>Przyjęta ilość wywozu doły kloaczne w m³</t>
  </si>
  <si>
    <t>Ilość opróżnień                                              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</si>
</sst>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\ _z_ł_-;\-* #,##0.00\ _z_ł_-;_-* \-??\ _z_ł_-;_-@_-"/>
    <numFmt numFmtId="165" formatCode="[$-415]General"/>
  </numFmts>
  <fonts count="20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1"/>
      <charset val="238"/>
    </font>
    <font>
      <sz val="11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2"/>
        <bgColor indexed="3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 applyBorder="0" applyProtection="0"/>
    <xf numFmtId="0" fontId="3" fillId="0" borderId="0"/>
    <xf numFmtId="0" fontId="3" fillId="0" borderId="0"/>
    <xf numFmtId="0" fontId="4" fillId="0" borderId="0"/>
    <xf numFmtId="0" fontId="5" fillId="0" borderId="0" applyBorder="0" applyProtection="0"/>
    <xf numFmtId="0" fontId="6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5" fillId="0" borderId="0"/>
    <xf numFmtId="0" fontId="5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4" fillId="0" borderId="0" applyBorder="0" applyProtection="0"/>
    <xf numFmtId="0" fontId="1" fillId="0" borderId="0"/>
    <xf numFmtId="0" fontId="8" fillId="0" borderId="0" applyBorder="0" applyProtection="0"/>
    <xf numFmtId="165" fontId="4" fillId="0" borderId="0" applyBorder="0" applyProtection="0"/>
    <xf numFmtId="165" fontId="5" fillId="0" borderId="0" applyBorder="0" applyProtection="0"/>
    <xf numFmtId="0" fontId="4" fillId="0" borderId="0"/>
    <xf numFmtId="0" fontId="5" fillId="0" borderId="0" applyBorder="0" applyProtection="0"/>
    <xf numFmtId="0" fontId="15" fillId="0" borderId="0"/>
  </cellStyleXfs>
  <cellXfs count="91">
    <xf numFmtId="0" fontId="0" fillId="0" borderId="0" xfId="0"/>
    <xf numFmtId="164" fontId="12" fillId="4" borderId="7" xfId="4" applyNumberFormat="1" applyFont="1" applyFill="1" applyBorder="1" applyAlignment="1">
      <alignment horizontal="center" vertical="center" wrapText="1"/>
    </xf>
    <xf numFmtId="0" fontId="12" fillId="4" borderId="1" xfId="12" applyFont="1" applyFill="1" applyBorder="1" applyAlignment="1" applyProtection="1">
      <alignment horizontal="center" vertical="center" wrapText="1"/>
    </xf>
    <xf numFmtId="0" fontId="15" fillId="0" borderId="0" xfId="20" applyAlignment="1">
      <alignment vertical="center"/>
    </xf>
    <xf numFmtId="0" fontId="15" fillId="0" borderId="0" xfId="20" applyAlignment="1">
      <alignment horizontal="center" vertical="center"/>
    </xf>
    <xf numFmtId="0" fontId="9" fillId="0" borderId="0" xfId="20" applyFont="1" applyAlignment="1">
      <alignment vertical="center" wrapText="1"/>
    </xf>
    <xf numFmtId="0" fontId="7" fillId="0" borderId="0" xfId="20" applyFont="1" applyAlignment="1">
      <alignment vertical="center"/>
    </xf>
    <xf numFmtId="0" fontId="7" fillId="0" borderId="0" xfId="20" applyFont="1" applyAlignment="1">
      <alignment horizontal="center" vertical="center"/>
    </xf>
    <xf numFmtId="0" fontId="10" fillId="0" borderId="0" xfId="20" applyFont="1" applyAlignment="1">
      <alignment vertical="center"/>
    </xf>
    <xf numFmtId="0" fontId="12" fillId="4" borderId="10" xfId="4" applyFont="1" applyFill="1" applyBorder="1" applyAlignment="1">
      <alignment horizontal="center" vertical="center"/>
    </xf>
    <xf numFmtId="0" fontId="16" fillId="0" borderId="0" xfId="20" applyFont="1" applyAlignment="1">
      <alignment vertical="center" wrapText="1"/>
    </xf>
    <xf numFmtId="0" fontId="16" fillId="0" borderId="0" xfId="20" applyFont="1" applyAlignment="1">
      <alignment horizontal="center" vertical="center"/>
    </xf>
    <xf numFmtId="0" fontId="12" fillId="5" borderId="11" xfId="20" applyFont="1" applyFill="1" applyBorder="1" applyAlignment="1">
      <alignment horizontal="center" vertical="center" wrapText="1"/>
    </xf>
    <xf numFmtId="0" fontId="12" fillId="0" borderId="1" xfId="20" applyFont="1" applyBorder="1" applyAlignment="1">
      <alignment horizontal="center" vertical="center"/>
    </xf>
    <xf numFmtId="0" fontId="14" fillId="0" borderId="3" xfId="20" applyFont="1" applyBorder="1" applyAlignment="1">
      <alignment horizontal="left" vertical="center" wrapText="1"/>
    </xf>
    <xf numFmtId="0" fontId="13" fillId="0" borderId="1" xfId="20" applyFont="1" applyBorder="1" applyAlignment="1">
      <alignment horizontal="center" vertical="center"/>
    </xf>
    <xf numFmtId="2" fontId="13" fillId="0" borderId="1" xfId="20" applyNumberFormat="1" applyFont="1" applyBorder="1" applyAlignment="1">
      <alignment horizontal="center" vertical="center"/>
    </xf>
    <xf numFmtId="0" fontId="13" fillId="3" borderId="1" xfId="20" applyFont="1" applyFill="1" applyBorder="1" applyAlignment="1">
      <alignment horizontal="center" vertical="center"/>
    </xf>
    <xf numFmtId="0" fontId="13" fillId="0" borderId="1" xfId="20" applyFont="1" applyBorder="1" applyAlignment="1">
      <alignment horizontal="center" vertical="center" wrapText="1"/>
    </xf>
    <xf numFmtId="0" fontId="12" fillId="0" borderId="4" xfId="20" applyFont="1" applyBorder="1" applyAlignment="1">
      <alignment horizontal="center" vertical="center" wrapText="1"/>
    </xf>
    <xf numFmtId="0" fontId="13" fillId="0" borderId="8" xfId="20" applyFont="1" applyBorder="1" applyAlignment="1">
      <alignment horizontal="left" vertical="center" wrapText="1"/>
    </xf>
    <xf numFmtId="0" fontId="13" fillId="6" borderId="4" xfId="20" applyFont="1" applyFill="1" applyBorder="1" applyAlignment="1">
      <alignment horizontal="center" vertical="center"/>
    </xf>
    <xf numFmtId="2" fontId="13" fillId="6" borderId="4" xfId="20" applyNumberFormat="1" applyFont="1" applyFill="1" applyBorder="1" applyAlignment="1">
      <alignment horizontal="center" vertical="center"/>
    </xf>
    <xf numFmtId="0" fontId="13" fillId="7" borderId="4" xfId="20" applyFont="1" applyFill="1" applyBorder="1" applyAlignment="1">
      <alignment horizontal="center" vertical="center"/>
    </xf>
    <xf numFmtId="0" fontId="13" fillId="0" borderId="4" xfId="20" applyFont="1" applyBorder="1" applyAlignment="1">
      <alignment horizontal="center" vertical="center"/>
    </xf>
    <xf numFmtId="0" fontId="14" fillId="0" borderId="8" xfId="20" applyFont="1" applyBorder="1" applyAlignment="1">
      <alignment horizontal="left" vertical="center" wrapText="1"/>
    </xf>
    <xf numFmtId="0" fontId="13" fillId="6" borderId="4" xfId="20" applyFont="1" applyFill="1" applyBorder="1" applyAlignment="1">
      <alignment horizontal="center" vertical="center" wrapText="1"/>
    </xf>
    <xf numFmtId="2" fontId="13" fillId="6" borderId="4" xfId="20" applyNumberFormat="1" applyFont="1" applyFill="1" applyBorder="1" applyAlignment="1">
      <alignment horizontal="center" vertical="center" wrapText="1"/>
    </xf>
    <xf numFmtId="0" fontId="14" fillId="0" borderId="9" xfId="20" applyFont="1" applyBorder="1" applyAlignment="1">
      <alignment horizontal="left" vertical="center" wrapText="1"/>
    </xf>
    <xf numFmtId="0" fontId="13" fillId="7" borderId="2" xfId="20" applyFont="1" applyFill="1" applyBorder="1" applyAlignment="1">
      <alignment horizontal="center" vertical="center" wrapText="1"/>
    </xf>
    <xf numFmtId="0" fontId="13" fillId="0" borderId="2" xfId="20" applyFont="1" applyBorder="1" applyAlignment="1">
      <alignment horizontal="center" vertical="center" wrapText="1"/>
    </xf>
    <xf numFmtId="0" fontId="14" fillId="0" borderId="1" xfId="20" applyFont="1" applyBorder="1" applyAlignment="1">
      <alignment horizontal="left" vertical="center" wrapText="1"/>
    </xf>
    <xf numFmtId="0" fontId="13" fillId="6" borderId="1" xfId="20" applyFont="1" applyFill="1" applyBorder="1" applyAlignment="1">
      <alignment horizontal="center" vertical="center" wrapText="1"/>
    </xf>
    <xf numFmtId="2" fontId="13" fillId="6" borderId="1" xfId="20" applyNumberFormat="1" applyFont="1" applyFill="1" applyBorder="1" applyAlignment="1">
      <alignment horizontal="center" vertical="center" wrapText="1"/>
    </xf>
    <xf numFmtId="0" fontId="13" fillId="0" borderId="3" xfId="20" applyFont="1" applyBorder="1" applyAlignment="1">
      <alignment horizontal="left" vertical="center" wrapText="1"/>
    </xf>
    <xf numFmtId="0" fontId="13" fillId="2" borderId="1" xfId="20" applyFont="1" applyFill="1" applyBorder="1" applyAlignment="1">
      <alignment horizontal="center" vertical="center"/>
    </xf>
    <xf numFmtId="2" fontId="13" fillId="2" borderId="1" xfId="20" applyNumberFormat="1" applyFont="1" applyFill="1" applyBorder="1" applyAlignment="1">
      <alignment horizontal="center" vertical="center"/>
    </xf>
    <xf numFmtId="0" fontId="13" fillId="2" borderId="1" xfId="20" applyFont="1" applyFill="1" applyBorder="1" applyAlignment="1">
      <alignment horizontal="center" vertical="center" wrapText="1"/>
    </xf>
    <xf numFmtId="2" fontId="13" fillId="2" borderId="1" xfId="20" applyNumberFormat="1" applyFont="1" applyFill="1" applyBorder="1" applyAlignment="1">
      <alignment horizontal="center" vertical="center" wrapText="1"/>
    </xf>
    <xf numFmtId="0" fontId="13" fillId="2" borderId="4" xfId="20" applyFont="1" applyFill="1" applyBorder="1" applyAlignment="1">
      <alignment horizontal="center" vertical="center"/>
    </xf>
    <xf numFmtId="2" fontId="13" fillId="0" borderId="1" xfId="20" applyNumberFormat="1" applyFont="1" applyBorder="1" applyAlignment="1">
      <alignment horizontal="center" vertical="center" wrapText="1"/>
    </xf>
    <xf numFmtId="1" fontId="13" fillId="0" borderId="1" xfId="20" applyNumberFormat="1" applyFont="1" applyBorder="1" applyAlignment="1">
      <alignment horizontal="center" vertical="center" wrapText="1"/>
    </xf>
    <xf numFmtId="0" fontId="13" fillId="3" borderId="1" xfId="20" applyFont="1" applyFill="1" applyBorder="1" applyAlignment="1">
      <alignment horizontal="center" vertical="center" wrapText="1"/>
    </xf>
    <xf numFmtId="0" fontId="13" fillId="0" borderId="1" xfId="20" applyFont="1" applyBorder="1" applyAlignment="1">
      <alignment horizontal="left" vertical="center" wrapText="1"/>
    </xf>
    <xf numFmtId="2" fontId="13" fillId="0" borderId="4" xfId="20" applyNumberFormat="1" applyFont="1" applyBorder="1" applyAlignment="1">
      <alignment horizontal="center" vertical="center"/>
    </xf>
    <xf numFmtId="0" fontId="13" fillId="3" borderId="4" xfId="20" applyFont="1" applyFill="1" applyBorder="1" applyAlignment="1">
      <alignment horizontal="center" vertical="center"/>
    </xf>
    <xf numFmtId="1" fontId="13" fillId="0" borderId="4" xfId="20" applyNumberFormat="1" applyFont="1" applyBorder="1" applyAlignment="1">
      <alignment horizontal="center" vertical="center"/>
    </xf>
    <xf numFmtId="2" fontId="13" fillId="0" borderId="4" xfId="20" applyNumberFormat="1" applyFont="1" applyBorder="1" applyAlignment="1">
      <alignment horizontal="center" vertical="center" wrapText="1"/>
    </xf>
    <xf numFmtId="0" fontId="13" fillId="3" borderId="4" xfId="20" applyFont="1" applyFill="1" applyBorder="1" applyAlignment="1">
      <alignment horizontal="center" vertical="center" wrapText="1"/>
    </xf>
    <xf numFmtId="1" fontId="13" fillId="0" borderId="4" xfId="20" applyNumberFormat="1" applyFont="1" applyBorder="1" applyAlignment="1">
      <alignment horizontal="center" vertical="center" wrapText="1"/>
    </xf>
    <xf numFmtId="0" fontId="13" fillId="0" borderId="0" xfId="20" applyFont="1" applyAlignment="1">
      <alignment vertical="center" wrapText="1"/>
    </xf>
    <xf numFmtId="4" fontId="12" fillId="0" borderId="5" xfId="20" applyNumberFormat="1" applyFont="1" applyBorder="1" applyAlignment="1">
      <alignment horizontal="right" vertical="center"/>
    </xf>
    <xf numFmtId="3" fontId="12" fillId="6" borderId="6" xfId="20" applyNumberFormat="1" applyFont="1" applyFill="1" applyBorder="1" applyAlignment="1">
      <alignment horizontal="center" vertical="center"/>
    </xf>
    <xf numFmtId="3" fontId="12" fillId="6" borderId="0" xfId="20" applyNumberFormat="1" applyFont="1" applyFill="1" applyAlignment="1">
      <alignment horizontal="center" vertical="center"/>
    </xf>
    <xf numFmtId="3" fontId="12" fillId="2" borderId="6" xfId="20" applyNumberFormat="1" applyFont="1" applyFill="1" applyBorder="1" applyAlignment="1">
      <alignment horizontal="center" vertical="center"/>
    </xf>
    <xf numFmtId="0" fontId="13" fillId="0" borderId="0" xfId="20" applyFont="1" applyAlignment="1">
      <alignment horizontal="center" vertical="center"/>
    </xf>
    <xf numFmtId="0" fontId="19" fillId="0" borderId="0" xfId="20" applyFont="1" applyAlignment="1">
      <alignment vertical="center" wrapText="1"/>
    </xf>
    <xf numFmtId="0" fontId="19" fillId="0" borderId="0" xfId="20" applyFont="1" applyAlignment="1">
      <alignment vertical="center"/>
    </xf>
    <xf numFmtId="0" fontId="19" fillId="2" borderId="0" xfId="20" applyFont="1" applyFill="1" applyAlignment="1">
      <alignment vertical="center"/>
    </xf>
    <xf numFmtId="0" fontId="19" fillId="0" borderId="0" xfId="20" applyFont="1" applyAlignment="1">
      <alignment horizontal="center" vertical="center"/>
    </xf>
    <xf numFmtId="2" fontId="13" fillId="0" borderId="2" xfId="20" applyNumberFormat="1" applyFont="1" applyBorder="1" applyAlignment="1">
      <alignment horizontal="center" vertical="center" wrapText="1"/>
    </xf>
    <xf numFmtId="2" fontId="13" fillId="2" borderId="4" xfId="20" applyNumberFormat="1" applyFont="1" applyFill="1" applyBorder="1" applyAlignment="1">
      <alignment horizontal="center" vertical="center"/>
    </xf>
    <xf numFmtId="2" fontId="13" fillId="3" borderId="1" xfId="20" applyNumberFormat="1" applyFont="1" applyFill="1" applyBorder="1" applyAlignment="1">
      <alignment horizontal="center" vertical="center"/>
    </xf>
    <xf numFmtId="2" fontId="13" fillId="7" borderId="4" xfId="20" applyNumberFormat="1" applyFont="1" applyFill="1" applyBorder="1" applyAlignment="1">
      <alignment horizontal="center" vertical="center"/>
    </xf>
    <xf numFmtId="2" fontId="13" fillId="7" borderId="2" xfId="20" applyNumberFormat="1" applyFont="1" applyFill="1" applyBorder="1" applyAlignment="1">
      <alignment horizontal="center" vertical="center" wrapText="1"/>
    </xf>
    <xf numFmtId="2" fontId="13" fillId="3" borderId="1" xfId="20" applyNumberFormat="1" applyFont="1" applyFill="1" applyBorder="1" applyAlignment="1">
      <alignment horizontal="center" vertical="center" wrapText="1"/>
    </xf>
    <xf numFmtId="2" fontId="13" fillId="3" borderId="4" xfId="20" applyNumberFormat="1" applyFont="1" applyFill="1" applyBorder="1" applyAlignment="1">
      <alignment horizontal="center" vertical="center"/>
    </xf>
    <xf numFmtId="2" fontId="13" fillId="3" borderId="4" xfId="20" applyNumberFormat="1" applyFont="1" applyFill="1" applyBorder="1" applyAlignment="1">
      <alignment horizontal="center" vertical="center" wrapText="1"/>
    </xf>
    <xf numFmtId="1" fontId="13" fillId="3" borderId="1" xfId="20" applyNumberFormat="1" applyFont="1" applyFill="1" applyBorder="1" applyAlignment="1">
      <alignment horizontal="center" vertical="center" wrapText="1"/>
    </xf>
    <xf numFmtId="1" fontId="13" fillId="3" borderId="1" xfId="20" applyNumberFormat="1" applyFont="1" applyFill="1" applyBorder="1" applyAlignment="1">
      <alignment horizontal="center" vertical="center"/>
    </xf>
    <xf numFmtId="2" fontId="12" fillId="6" borderId="1" xfId="20" applyNumberFormat="1" applyFont="1" applyFill="1" applyBorder="1" applyAlignment="1">
      <alignment horizontal="center" vertical="center"/>
    </xf>
    <xf numFmtId="4" fontId="12" fillId="2" borderId="1" xfId="20" applyNumberFormat="1" applyFont="1" applyFill="1" applyBorder="1" applyAlignment="1">
      <alignment horizontal="center" vertical="center"/>
    </xf>
    <xf numFmtId="164" fontId="12" fillId="4" borderId="0" xfId="4" applyNumberFormat="1" applyFont="1" applyFill="1" applyBorder="1" applyAlignment="1">
      <alignment horizontal="center" vertical="center" wrapText="1"/>
    </xf>
    <xf numFmtId="43" fontId="7" fillId="0" borderId="0" xfId="1" applyNumberFormat="1" applyFont="1" applyBorder="1" applyAlignment="1" applyProtection="1">
      <alignment horizontal="center" vertical="center"/>
      <protection locked="0"/>
    </xf>
    <xf numFmtId="43" fontId="2" fillId="0" borderId="0" xfId="1" applyNumberFormat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 wrapText="1"/>
      <protection locked="0"/>
    </xf>
    <xf numFmtId="43" fontId="13" fillId="3" borderId="13" xfId="20" applyNumberFormat="1" applyFont="1" applyFill="1" applyBorder="1" applyAlignment="1">
      <alignment horizontal="center" vertical="center"/>
    </xf>
    <xf numFmtId="164" fontId="12" fillId="4" borderId="16" xfId="4" applyNumberFormat="1" applyFont="1" applyFill="1" applyBorder="1" applyAlignment="1">
      <alignment horizontal="center" vertical="center" wrapText="1"/>
    </xf>
    <xf numFmtId="43" fontId="13" fillId="0" borderId="13" xfId="20" applyNumberFormat="1" applyFont="1" applyBorder="1" applyAlignment="1">
      <alignment horizontal="center" vertical="center"/>
    </xf>
    <xf numFmtId="0" fontId="13" fillId="0" borderId="15" xfId="20" applyFont="1" applyBorder="1" applyAlignment="1">
      <alignment horizontal="center" vertical="center"/>
    </xf>
    <xf numFmtId="0" fontId="13" fillId="0" borderId="15" xfId="20" applyFont="1" applyBorder="1" applyAlignment="1">
      <alignment horizontal="center" wrapText="1"/>
    </xf>
    <xf numFmtId="0" fontId="13" fillId="6" borderId="12" xfId="20" applyFont="1" applyFill="1" applyBorder="1" applyAlignment="1">
      <alignment horizontal="center" vertical="center" wrapText="1"/>
    </xf>
    <xf numFmtId="0" fontId="13" fillId="3" borderId="15" xfId="20" applyFont="1" applyFill="1" applyBorder="1" applyAlignment="1">
      <alignment horizontal="center" vertical="center"/>
    </xf>
    <xf numFmtId="43" fontId="12" fillId="0" borderId="13" xfId="20" applyNumberFormat="1" applyFont="1" applyBorder="1" applyAlignment="1">
      <alignment horizontal="center" vertical="center"/>
    </xf>
    <xf numFmtId="43" fontId="12" fillId="6" borderId="13" xfId="20" applyNumberFormat="1" applyFont="1" applyFill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21">
    <cellStyle name="Excel Built-in Normal" xfId="1"/>
    <cellStyle name="Excel Built-in Normal 1" xfId="9"/>
    <cellStyle name="Excel Built-in Normal 1 2" xfId="8"/>
    <cellStyle name="Excel Built-in Normal 1 2 2" xfId="17"/>
    <cellStyle name="Excel Built-in Normal 1 3" xfId="14"/>
    <cellStyle name="Excel Built-in Normal 2" xfId="5"/>
    <cellStyle name="Excel Built-in Normal 2 2" xfId="7"/>
    <cellStyle name="Excel Built-in Normal 2 2 2" xfId="10"/>
    <cellStyle name="Excel Built-in Normal 2 2 2 2" xfId="11"/>
    <cellStyle name="Excel Built-in Normal 2 2 2 2 2" xfId="12"/>
    <cellStyle name="Excel Built-in Normal 2 2 2 2 2 2" xfId="13"/>
    <cellStyle name="Excel Built-in Normal 2 3" xfId="16"/>
    <cellStyle name="Normalny" xfId="0" builtinId="0"/>
    <cellStyle name="Normalny 2" xfId="2"/>
    <cellStyle name="Normalny 2 2" xfId="6"/>
    <cellStyle name="Normalny 2 2 2" xfId="15"/>
    <cellStyle name="Normalny 2 3" xfId="3"/>
    <cellStyle name="Normalny 2 4" xfId="18"/>
    <cellStyle name="Normalny 3" xfId="4"/>
    <cellStyle name="Normalny 4" xfId="20"/>
    <cellStyle name="Tekst objaśnienia 2" xfId="1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59"/>
  <sheetViews>
    <sheetView tabSelected="1" topLeftCell="A37" zoomScaleNormal="100" workbookViewId="0">
      <selection activeCell="E60" sqref="E60"/>
    </sheetView>
  </sheetViews>
  <sheetFormatPr defaultColWidth="11.5546875" defaultRowHeight="13.8"/>
  <cols>
    <col min="1" max="1" width="8.5546875" style="5" customWidth="1"/>
    <col min="2" max="2" width="24.6640625" style="5" customWidth="1"/>
    <col min="3" max="5" width="15.6640625" style="5" customWidth="1"/>
    <col min="6" max="6" width="8.5546875" style="5" bestFit="1" customWidth="1"/>
    <col min="7" max="8" width="15.6640625" style="5" customWidth="1"/>
    <col min="9" max="9" width="15.6640625" style="4" customWidth="1"/>
    <col min="10" max="10" width="9.77734375" style="4" bestFit="1" customWidth="1"/>
    <col min="11" max="11" width="15.6640625" style="3" customWidth="1"/>
    <col min="12" max="16384" width="11.5546875" style="3"/>
  </cols>
  <sheetData>
    <row r="2" spans="1:11" s="6" customFormat="1" ht="16.5" customHeight="1">
      <c r="A2" s="86" t="s">
        <v>2</v>
      </c>
      <c r="B2" s="86"/>
      <c r="C2" s="86"/>
      <c r="D2" s="86"/>
      <c r="E2" s="86"/>
      <c r="F2" s="86"/>
      <c r="G2" s="86"/>
      <c r="H2" s="86"/>
      <c r="I2" s="87"/>
      <c r="J2" s="87"/>
      <c r="K2" s="88"/>
    </row>
    <row r="3" spans="1:11" s="7" customFormat="1" ht="37.5" customHeight="1">
      <c r="A3" s="9" t="s">
        <v>3</v>
      </c>
      <c r="B3" s="12" t="s">
        <v>56</v>
      </c>
      <c r="C3" s="12" t="s">
        <v>55</v>
      </c>
      <c r="D3" s="12" t="s">
        <v>57</v>
      </c>
      <c r="E3" s="1" t="s">
        <v>62</v>
      </c>
      <c r="F3" s="72"/>
      <c r="G3" s="12" t="s">
        <v>54</v>
      </c>
      <c r="H3" s="12" t="s">
        <v>57</v>
      </c>
      <c r="I3" s="1" t="s">
        <v>62</v>
      </c>
      <c r="J3" s="78"/>
      <c r="K3" s="2" t="s">
        <v>0</v>
      </c>
    </row>
    <row r="4" spans="1:11" s="6" customFormat="1" ht="16.5" customHeight="1">
      <c r="A4" s="13">
        <v>1</v>
      </c>
      <c r="B4" s="14" t="s">
        <v>53</v>
      </c>
      <c r="C4" s="17">
        <v>0</v>
      </c>
      <c r="D4" s="62">
        <v>0</v>
      </c>
      <c r="E4" s="17"/>
      <c r="F4" s="77">
        <f>D4*E4</f>
        <v>0</v>
      </c>
      <c r="G4" s="15">
        <v>1</v>
      </c>
      <c r="H4" s="16">
        <v>6</v>
      </c>
      <c r="I4" s="80">
        <v>9</v>
      </c>
      <c r="J4" s="79">
        <f t="shared" ref="J4:J35" si="0">H4*I4</f>
        <v>54</v>
      </c>
      <c r="K4" s="75" t="s">
        <v>1</v>
      </c>
    </row>
    <row r="5" spans="1:11" s="6" customFormat="1" ht="15.75" customHeight="1">
      <c r="A5" s="19">
        <v>2</v>
      </c>
      <c r="B5" s="20" t="s">
        <v>52</v>
      </c>
      <c r="C5" s="23">
        <v>0</v>
      </c>
      <c r="D5" s="63">
        <v>0</v>
      </c>
      <c r="E5" s="23"/>
      <c r="F5" s="77">
        <f t="shared" ref="F5:F53" si="1">D5*E5</f>
        <v>0</v>
      </c>
      <c r="G5" s="24">
        <v>1</v>
      </c>
      <c r="H5" s="44">
        <v>8</v>
      </c>
      <c r="I5" s="81">
        <v>2</v>
      </c>
      <c r="J5" s="79">
        <f t="shared" si="0"/>
        <v>16</v>
      </c>
      <c r="K5" s="75" t="s">
        <v>1</v>
      </c>
    </row>
    <row r="6" spans="1:11" s="6" customFormat="1" ht="15" customHeight="1">
      <c r="A6" s="13">
        <v>3</v>
      </c>
      <c r="B6" s="20" t="s">
        <v>51</v>
      </c>
      <c r="C6" s="23">
        <v>0</v>
      </c>
      <c r="D6" s="63">
        <v>0</v>
      </c>
      <c r="E6" s="23"/>
      <c r="F6" s="77">
        <f t="shared" si="1"/>
        <v>0</v>
      </c>
      <c r="G6" s="24">
        <v>1</v>
      </c>
      <c r="H6" s="44">
        <v>3</v>
      </c>
      <c r="I6" s="82">
        <v>1</v>
      </c>
      <c r="J6" s="79">
        <f t="shared" si="0"/>
        <v>3</v>
      </c>
      <c r="K6" s="75" t="s">
        <v>1</v>
      </c>
    </row>
    <row r="7" spans="1:11" s="8" customFormat="1" ht="15.75" customHeight="1">
      <c r="A7" s="19">
        <v>4</v>
      </c>
      <c r="B7" s="20" t="s">
        <v>50</v>
      </c>
      <c r="C7" s="23">
        <v>0</v>
      </c>
      <c r="D7" s="63">
        <v>0</v>
      </c>
      <c r="E7" s="23"/>
      <c r="F7" s="77">
        <f t="shared" si="1"/>
        <v>0</v>
      </c>
      <c r="G7" s="24">
        <v>1</v>
      </c>
      <c r="H7" s="44">
        <v>6</v>
      </c>
      <c r="I7" s="80">
        <v>9</v>
      </c>
      <c r="J7" s="79">
        <f t="shared" si="0"/>
        <v>54</v>
      </c>
      <c r="K7" s="75" t="s">
        <v>1</v>
      </c>
    </row>
    <row r="8" spans="1:11" s="6" customFormat="1" ht="14.4">
      <c r="A8" s="13">
        <v>5</v>
      </c>
      <c r="B8" s="25" t="s">
        <v>49</v>
      </c>
      <c r="C8" s="23">
        <v>0</v>
      </c>
      <c r="D8" s="63">
        <v>0</v>
      </c>
      <c r="E8" s="23"/>
      <c r="F8" s="77">
        <f t="shared" si="1"/>
        <v>0</v>
      </c>
      <c r="G8" s="24">
        <v>1</v>
      </c>
      <c r="H8" s="44">
        <v>18</v>
      </c>
      <c r="I8" s="80">
        <v>9</v>
      </c>
      <c r="J8" s="79">
        <f t="shared" si="0"/>
        <v>162</v>
      </c>
      <c r="K8" s="75" t="s">
        <v>1</v>
      </c>
    </row>
    <row r="9" spans="1:11" s="8" customFormat="1" ht="14.4">
      <c r="A9" s="19">
        <v>6</v>
      </c>
      <c r="B9" s="25" t="s">
        <v>48</v>
      </c>
      <c r="C9" s="23">
        <v>0</v>
      </c>
      <c r="D9" s="63">
        <v>0</v>
      </c>
      <c r="E9" s="23"/>
      <c r="F9" s="77">
        <f t="shared" si="1"/>
        <v>0</v>
      </c>
      <c r="G9" s="24">
        <v>1</v>
      </c>
      <c r="H9" s="44">
        <v>4</v>
      </c>
      <c r="I9" s="80">
        <v>4</v>
      </c>
      <c r="J9" s="79">
        <f t="shared" si="0"/>
        <v>16</v>
      </c>
      <c r="K9" s="75" t="s">
        <v>1</v>
      </c>
    </row>
    <row r="10" spans="1:11" s="6" customFormat="1" ht="14.4">
      <c r="A10" s="13">
        <v>7</v>
      </c>
      <c r="B10" s="25" t="s">
        <v>47</v>
      </c>
      <c r="C10" s="23">
        <v>0</v>
      </c>
      <c r="D10" s="63">
        <v>0</v>
      </c>
      <c r="E10" s="23"/>
      <c r="F10" s="77">
        <f t="shared" si="1"/>
        <v>0</v>
      </c>
      <c r="G10" s="24">
        <v>1</v>
      </c>
      <c r="H10" s="44">
        <v>3</v>
      </c>
      <c r="I10" s="80">
        <v>4</v>
      </c>
      <c r="J10" s="79">
        <f t="shared" si="0"/>
        <v>12</v>
      </c>
      <c r="K10" s="75" t="s">
        <v>1</v>
      </c>
    </row>
    <row r="11" spans="1:11" ht="13.2">
      <c r="A11" s="19">
        <v>8</v>
      </c>
      <c r="B11" s="25" t="s">
        <v>46</v>
      </c>
      <c r="C11" s="23">
        <v>0</v>
      </c>
      <c r="D11" s="63">
        <v>0</v>
      </c>
      <c r="E11" s="23"/>
      <c r="F11" s="77">
        <f t="shared" si="1"/>
        <v>0</v>
      </c>
      <c r="G11" s="24">
        <v>1</v>
      </c>
      <c r="H11" s="44">
        <v>4</v>
      </c>
      <c r="I11" s="80">
        <v>4</v>
      </c>
      <c r="J11" s="79">
        <f t="shared" si="0"/>
        <v>16</v>
      </c>
      <c r="K11" s="75" t="s">
        <v>1</v>
      </c>
    </row>
    <row r="12" spans="1:11" ht="13.2">
      <c r="A12" s="13">
        <v>9</v>
      </c>
      <c r="B12" s="25" t="s">
        <v>45</v>
      </c>
      <c r="C12" s="26">
        <v>1</v>
      </c>
      <c r="D12" s="27">
        <v>6</v>
      </c>
      <c r="E12" s="26">
        <v>1</v>
      </c>
      <c r="F12" s="77">
        <f t="shared" si="1"/>
        <v>6</v>
      </c>
      <c r="G12" s="48">
        <v>0</v>
      </c>
      <c r="H12" s="67">
        <v>0</v>
      </c>
      <c r="I12" s="83"/>
      <c r="J12" s="79">
        <f t="shared" si="0"/>
        <v>0</v>
      </c>
      <c r="K12" s="75" t="s">
        <v>1</v>
      </c>
    </row>
    <row r="13" spans="1:11" ht="13.2">
      <c r="A13" s="19">
        <v>10</v>
      </c>
      <c r="B13" s="28" t="s">
        <v>44</v>
      </c>
      <c r="C13" s="29">
        <v>0</v>
      </c>
      <c r="D13" s="64">
        <v>0</v>
      </c>
      <c r="E13" s="29"/>
      <c r="F13" s="77">
        <f t="shared" si="1"/>
        <v>0</v>
      </c>
      <c r="G13" s="30">
        <v>1</v>
      </c>
      <c r="H13" s="60">
        <v>6</v>
      </c>
      <c r="I13" s="80">
        <v>3</v>
      </c>
      <c r="J13" s="79">
        <f t="shared" si="0"/>
        <v>18</v>
      </c>
      <c r="K13" s="75" t="s">
        <v>1</v>
      </c>
    </row>
    <row r="14" spans="1:11" ht="13.2">
      <c r="A14" s="13">
        <v>11</v>
      </c>
      <c r="B14" s="31" t="s">
        <v>43</v>
      </c>
      <c r="C14" s="32">
        <v>1</v>
      </c>
      <c r="D14" s="33">
        <v>3</v>
      </c>
      <c r="E14" s="32">
        <v>1</v>
      </c>
      <c r="F14" s="77">
        <f t="shared" si="1"/>
        <v>3</v>
      </c>
      <c r="G14" s="42">
        <v>0</v>
      </c>
      <c r="H14" s="65">
        <v>0</v>
      </c>
      <c r="I14" s="83"/>
      <c r="J14" s="79">
        <f t="shared" si="0"/>
        <v>0</v>
      </c>
      <c r="K14" s="75" t="s">
        <v>1</v>
      </c>
    </row>
    <row r="15" spans="1:11" ht="13.2">
      <c r="A15" s="19">
        <v>12</v>
      </c>
      <c r="B15" s="34" t="s">
        <v>42</v>
      </c>
      <c r="C15" s="17">
        <v>0</v>
      </c>
      <c r="D15" s="62">
        <v>0</v>
      </c>
      <c r="E15" s="17"/>
      <c r="F15" s="77">
        <f t="shared" si="1"/>
        <v>0</v>
      </c>
      <c r="G15" s="35">
        <v>1</v>
      </c>
      <c r="H15" s="36">
        <v>6</v>
      </c>
      <c r="I15" s="82">
        <v>1</v>
      </c>
      <c r="J15" s="79">
        <f t="shared" si="0"/>
        <v>6</v>
      </c>
      <c r="K15" s="75" t="s">
        <v>1</v>
      </c>
    </row>
    <row r="16" spans="1:11" ht="13.2">
      <c r="A16" s="13">
        <v>13</v>
      </c>
      <c r="B16" s="14" t="s">
        <v>41</v>
      </c>
      <c r="C16" s="17">
        <v>0</v>
      </c>
      <c r="D16" s="62">
        <v>0</v>
      </c>
      <c r="E16" s="17"/>
      <c r="F16" s="77">
        <f t="shared" si="1"/>
        <v>0</v>
      </c>
      <c r="G16" s="35">
        <v>1</v>
      </c>
      <c r="H16" s="36">
        <v>3</v>
      </c>
      <c r="I16" s="80">
        <v>2</v>
      </c>
      <c r="J16" s="79">
        <f t="shared" si="0"/>
        <v>6</v>
      </c>
      <c r="K16" s="75" t="s">
        <v>1</v>
      </c>
    </row>
    <row r="17" spans="1:11" ht="13.2">
      <c r="A17" s="19">
        <v>14</v>
      </c>
      <c r="B17" s="34" t="s">
        <v>40</v>
      </c>
      <c r="C17" s="17">
        <v>0</v>
      </c>
      <c r="D17" s="62">
        <v>0</v>
      </c>
      <c r="E17" s="17"/>
      <c r="F17" s="77">
        <f t="shared" si="1"/>
        <v>0</v>
      </c>
      <c r="G17" s="35">
        <v>1</v>
      </c>
      <c r="H17" s="36">
        <v>5</v>
      </c>
      <c r="I17" s="80">
        <v>9</v>
      </c>
      <c r="J17" s="79">
        <f t="shared" si="0"/>
        <v>45</v>
      </c>
      <c r="K17" s="75" t="s">
        <v>1</v>
      </c>
    </row>
    <row r="18" spans="1:11" ht="13.2">
      <c r="A18" s="13">
        <v>15</v>
      </c>
      <c r="B18" s="14" t="s">
        <v>39</v>
      </c>
      <c r="C18" s="17">
        <v>0</v>
      </c>
      <c r="D18" s="62">
        <v>0</v>
      </c>
      <c r="E18" s="17"/>
      <c r="F18" s="77">
        <f t="shared" si="1"/>
        <v>0</v>
      </c>
      <c r="G18" s="35">
        <v>1</v>
      </c>
      <c r="H18" s="36">
        <v>6</v>
      </c>
      <c r="I18" s="82">
        <v>1</v>
      </c>
      <c r="J18" s="79">
        <f t="shared" si="0"/>
        <v>6</v>
      </c>
      <c r="K18" s="75" t="s">
        <v>1</v>
      </c>
    </row>
    <row r="19" spans="1:11" ht="13.2">
      <c r="A19" s="19">
        <v>16</v>
      </c>
      <c r="B19" s="14" t="s">
        <v>38</v>
      </c>
      <c r="C19" s="42">
        <v>0</v>
      </c>
      <c r="D19" s="65">
        <v>0</v>
      </c>
      <c r="E19" s="17"/>
      <c r="F19" s="77">
        <f t="shared" si="1"/>
        <v>0</v>
      </c>
      <c r="G19" s="37">
        <v>1</v>
      </c>
      <c r="H19" s="38">
        <v>7</v>
      </c>
      <c r="I19" s="82">
        <v>1</v>
      </c>
      <c r="J19" s="79">
        <f t="shared" si="0"/>
        <v>7</v>
      </c>
      <c r="K19" s="75" t="s">
        <v>1</v>
      </c>
    </row>
    <row r="20" spans="1:11" ht="13.2">
      <c r="A20" s="13">
        <v>17</v>
      </c>
      <c r="B20" s="14" t="s">
        <v>37</v>
      </c>
      <c r="C20" s="42">
        <v>0</v>
      </c>
      <c r="D20" s="65">
        <v>0</v>
      </c>
      <c r="E20" s="17"/>
      <c r="F20" s="77">
        <f t="shared" si="1"/>
        <v>0</v>
      </c>
      <c r="G20" s="37">
        <v>1</v>
      </c>
      <c r="H20" s="38">
        <v>11</v>
      </c>
      <c r="I20" s="82">
        <v>1</v>
      </c>
      <c r="J20" s="79">
        <f t="shared" si="0"/>
        <v>11</v>
      </c>
      <c r="K20" s="75" t="s">
        <v>1</v>
      </c>
    </row>
    <row r="21" spans="1:11" ht="13.2">
      <c r="A21" s="19">
        <v>18</v>
      </c>
      <c r="B21" s="20" t="s">
        <v>36</v>
      </c>
      <c r="C21" s="21">
        <v>1</v>
      </c>
      <c r="D21" s="22">
        <v>5</v>
      </c>
      <c r="E21" s="26">
        <v>1</v>
      </c>
      <c r="F21" s="77">
        <f t="shared" si="1"/>
        <v>5</v>
      </c>
      <c r="G21" s="45">
        <v>0</v>
      </c>
      <c r="H21" s="66">
        <v>0</v>
      </c>
      <c r="I21" s="83"/>
      <c r="J21" s="79">
        <f t="shared" si="0"/>
        <v>0</v>
      </c>
      <c r="K21" s="75" t="s">
        <v>1</v>
      </c>
    </row>
    <row r="22" spans="1:11" ht="13.2">
      <c r="A22" s="13">
        <v>19</v>
      </c>
      <c r="B22" s="20" t="s">
        <v>35</v>
      </c>
      <c r="C22" s="23">
        <v>0</v>
      </c>
      <c r="D22" s="63">
        <v>0</v>
      </c>
      <c r="E22" s="23"/>
      <c r="F22" s="77">
        <f t="shared" si="1"/>
        <v>0</v>
      </c>
      <c r="G22" s="39">
        <v>1</v>
      </c>
      <c r="H22" s="61">
        <v>8</v>
      </c>
      <c r="I22" s="80">
        <v>4</v>
      </c>
      <c r="J22" s="79">
        <f t="shared" si="0"/>
        <v>32</v>
      </c>
      <c r="K22" s="75" t="s">
        <v>1</v>
      </c>
    </row>
    <row r="23" spans="1:11" ht="13.2">
      <c r="A23" s="19">
        <v>20</v>
      </c>
      <c r="B23" s="20" t="s">
        <v>34</v>
      </c>
      <c r="C23" s="21">
        <v>1</v>
      </c>
      <c r="D23" s="22">
        <v>5</v>
      </c>
      <c r="E23" s="26">
        <v>1</v>
      </c>
      <c r="F23" s="77">
        <f t="shared" si="1"/>
        <v>5</v>
      </c>
      <c r="G23" s="45">
        <v>0</v>
      </c>
      <c r="H23" s="66">
        <v>0</v>
      </c>
      <c r="I23" s="83"/>
      <c r="J23" s="79">
        <f t="shared" si="0"/>
        <v>0</v>
      </c>
      <c r="K23" s="75" t="s">
        <v>1</v>
      </c>
    </row>
    <row r="24" spans="1:11" ht="13.2">
      <c r="A24" s="13">
        <v>21</v>
      </c>
      <c r="B24" s="34" t="s">
        <v>33</v>
      </c>
      <c r="C24" s="15">
        <v>1</v>
      </c>
      <c r="D24" s="16">
        <v>3</v>
      </c>
      <c r="E24" s="15">
        <v>4</v>
      </c>
      <c r="F24" s="77">
        <f t="shared" si="1"/>
        <v>12</v>
      </c>
      <c r="G24" s="17">
        <v>0</v>
      </c>
      <c r="H24" s="62">
        <v>0</v>
      </c>
      <c r="I24" s="83"/>
      <c r="J24" s="79">
        <f t="shared" si="0"/>
        <v>0</v>
      </c>
      <c r="K24" s="75" t="s">
        <v>1</v>
      </c>
    </row>
    <row r="25" spans="1:11" ht="13.2">
      <c r="A25" s="19">
        <v>22</v>
      </c>
      <c r="B25" s="34" t="s">
        <v>32</v>
      </c>
      <c r="C25" s="17">
        <v>0</v>
      </c>
      <c r="D25" s="62">
        <v>0</v>
      </c>
      <c r="E25" s="17"/>
      <c r="F25" s="77">
        <f t="shared" si="1"/>
        <v>0</v>
      </c>
      <c r="G25" s="15">
        <v>1</v>
      </c>
      <c r="H25" s="16">
        <v>4</v>
      </c>
      <c r="I25" s="80">
        <v>4</v>
      </c>
      <c r="J25" s="79">
        <f t="shared" si="0"/>
        <v>16</v>
      </c>
      <c r="K25" s="75" t="s">
        <v>1</v>
      </c>
    </row>
    <row r="26" spans="1:11" ht="13.2">
      <c r="A26" s="13">
        <v>23</v>
      </c>
      <c r="B26" s="34" t="s">
        <v>31</v>
      </c>
      <c r="C26" s="15">
        <v>1</v>
      </c>
      <c r="D26" s="16">
        <v>6</v>
      </c>
      <c r="E26" s="35">
        <v>1</v>
      </c>
      <c r="F26" s="77">
        <f t="shared" si="1"/>
        <v>6</v>
      </c>
      <c r="G26" s="17">
        <v>0</v>
      </c>
      <c r="H26" s="62">
        <v>0</v>
      </c>
      <c r="I26" s="83"/>
      <c r="J26" s="79">
        <f t="shared" si="0"/>
        <v>0</v>
      </c>
      <c r="K26" s="75" t="s">
        <v>1</v>
      </c>
    </row>
    <row r="27" spans="1:11" ht="54.6" customHeight="1">
      <c r="A27" s="19">
        <v>24</v>
      </c>
      <c r="B27" s="34" t="s">
        <v>30</v>
      </c>
      <c r="C27" s="15">
        <v>2</v>
      </c>
      <c r="D27" s="16">
        <v>6</v>
      </c>
      <c r="E27" s="35">
        <v>6</v>
      </c>
      <c r="F27" s="77">
        <f t="shared" si="1"/>
        <v>36</v>
      </c>
      <c r="G27" s="17">
        <v>0</v>
      </c>
      <c r="H27" s="62">
        <v>0</v>
      </c>
      <c r="I27" s="83"/>
      <c r="J27" s="79">
        <f t="shared" si="0"/>
        <v>0</v>
      </c>
      <c r="K27" s="76" t="s">
        <v>59</v>
      </c>
    </row>
    <row r="28" spans="1:11" ht="13.2">
      <c r="A28" s="13">
        <v>25</v>
      </c>
      <c r="B28" s="34" t="s">
        <v>29</v>
      </c>
      <c r="C28" s="18">
        <v>1</v>
      </c>
      <c r="D28" s="40">
        <v>5</v>
      </c>
      <c r="E28" s="18">
        <v>9</v>
      </c>
      <c r="F28" s="77">
        <f t="shared" si="1"/>
        <v>45</v>
      </c>
      <c r="G28" s="42">
        <v>0</v>
      </c>
      <c r="H28" s="65">
        <v>0</v>
      </c>
      <c r="I28" s="83"/>
      <c r="J28" s="79">
        <f t="shared" si="0"/>
        <v>0</v>
      </c>
      <c r="K28" s="75" t="s">
        <v>1</v>
      </c>
    </row>
    <row r="29" spans="1:11" ht="13.2">
      <c r="A29" s="19">
        <v>26</v>
      </c>
      <c r="B29" s="34" t="s">
        <v>28</v>
      </c>
      <c r="C29" s="18">
        <v>1</v>
      </c>
      <c r="D29" s="40">
        <v>4</v>
      </c>
      <c r="E29" s="26">
        <v>1</v>
      </c>
      <c r="F29" s="77">
        <f t="shared" si="1"/>
        <v>4</v>
      </c>
      <c r="G29" s="42">
        <v>0</v>
      </c>
      <c r="H29" s="65">
        <v>0</v>
      </c>
      <c r="I29" s="83"/>
      <c r="J29" s="79">
        <f t="shared" si="0"/>
        <v>0</v>
      </c>
      <c r="K29" s="75" t="s">
        <v>1</v>
      </c>
    </row>
    <row r="30" spans="1:11" ht="13.2">
      <c r="A30" s="13">
        <v>27</v>
      </c>
      <c r="B30" s="34" t="s">
        <v>27</v>
      </c>
      <c r="C30" s="18">
        <v>1</v>
      </c>
      <c r="D30" s="40">
        <v>3</v>
      </c>
      <c r="E30" s="26">
        <v>1</v>
      </c>
      <c r="F30" s="77">
        <f t="shared" si="1"/>
        <v>3</v>
      </c>
      <c r="G30" s="42">
        <v>0</v>
      </c>
      <c r="H30" s="65">
        <v>0</v>
      </c>
      <c r="I30" s="83"/>
      <c r="J30" s="79">
        <f t="shared" si="0"/>
        <v>0</v>
      </c>
      <c r="K30" s="75" t="s">
        <v>1</v>
      </c>
    </row>
    <row r="31" spans="1:11" ht="13.2">
      <c r="A31" s="19">
        <v>28</v>
      </c>
      <c r="B31" s="34" t="s">
        <v>26</v>
      </c>
      <c r="C31" s="42">
        <v>0</v>
      </c>
      <c r="D31" s="65">
        <v>0</v>
      </c>
      <c r="E31" s="42"/>
      <c r="F31" s="77">
        <f t="shared" si="1"/>
        <v>0</v>
      </c>
      <c r="G31" s="18">
        <v>1</v>
      </c>
      <c r="H31" s="40">
        <v>8</v>
      </c>
      <c r="I31" s="80">
        <v>2</v>
      </c>
      <c r="J31" s="79">
        <f t="shared" si="0"/>
        <v>16</v>
      </c>
      <c r="K31" s="75" t="s">
        <v>1</v>
      </c>
    </row>
    <row r="32" spans="1:11" ht="13.2">
      <c r="A32" s="13">
        <v>29</v>
      </c>
      <c r="B32" s="34" t="s">
        <v>25</v>
      </c>
      <c r="C32" s="18">
        <v>1</v>
      </c>
      <c r="D32" s="40">
        <v>4</v>
      </c>
      <c r="E32" s="18">
        <v>3</v>
      </c>
      <c r="F32" s="77">
        <f t="shared" si="1"/>
        <v>12</v>
      </c>
      <c r="G32" s="42">
        <v>0</v>
      </c>
      <c r="H32" s="65">
        <v>0</v>
      </c>
      <c r="I32" s="83"/>
      <c r="J32" s="79">
        <f t="shared" si="0"/>
        <v>0</v>
      </c>
      <c r="K32" s="75" t="s">
        <v>1</v>
      </c>
    </row>
    <row r="33" spans="1:11" ht="13.2">
      <c r="A33" s="19">
        <v>30</v>
      </c>
      <c r="B33" s="34" t="s">
        <v>24</v>
      </c>
      <c r="C33" s="18">
        <v>1</v>
      </c>
      <c r="D33" s="40">
        <v>1</v>
      </c>
      <c r="E33" s="18">
        <v>3</v>
      </c>
      <c r="F33" s="77">
        <f t="shared" si="1"/>
        <v>3</v>
      </c>
      <c r="G33" s="42">
        <v>0</v>
      </c>
      <c r="H33" s="65">
        <v>0</v>
      </c>
      <c r="I33" s="83"/>
      <c r="J33" s="79">
        <f t="shared" si="0"/>
        <v>0</v>
      </c>
      <c r="K33" s="75" t="s">
        <v>1</v>
      </c>
    </row>
    <row r="34" spans="1:11" ht="13.2">
      <c r="A34" s="13">
        <v>31</v>
      </c>
      <c r="B34" s="34" t="s">
        <v>23</v>
      </c>
      <c r="C34" s="18">
        <v>1</v>
      </c>
      <c r="D34" s="40">
        <v>4</v>
      </c>
      <c r="E34" s="15">
        <v>4</v>
      </c>
      <c r="F34" s="77">
        <f t="shared" si="1"/>
        <v>16</v>
      </c>
      <c r="G34" s="42">
        <v>0</v>
      </c>
      <c r="H34" s="65">
        <v>0</v>
      </c>
      <c r="I34" s="83"/>
      <c r="J34" s="79">
        <f t="shared" si="0"/>
        <v>0</v>
      </c>
      <c r="K34" s="75" t="s">
        <v>1</v>
      </c>
    </row>
    <row r="35" spans="1:11" ht="13.2">
      <c r="A35" s="19">
        <v>32</v>
      </c>
      <c r="B35" s="34" t="s">
        <v>22</v>
      </c>
      <c r="C35" s="18">
        <v>1</v>
      </c>
      <c r="D35" s="40">
        <v>4</v>
      </c>
      <c r="E35" s="18">
        <v>9</v>
      </c>
      <c r="F35" s="77">
        <f t="shared" si="1"/>
        <v>36</v>
      </c>
      <c r="G35" s="41">
        <v>1</v>
      </c>
      <c r="H35" s="40">
        <v>4</v>
      </c>
      <c r="I35" s="80">
        <v>9</v>
      </c>
      <c r="J35" s="79">
        <f t="shared" si="0"/>
        <v>36</v>
      </c>
      <c r="K35" s="75" t="s">
        <v>1</v>
      </c>
    </row>
    <row r="36" spans="1:11" ht="13.2">
      <c r="A36" s="13">
        <v>33</v>
      </c>
      <c r="B36" s="34" t="s">
        <v>21</v>
      </c>
      <c r="C36" s="18">
        <v>1</v>
      </c>
      <c r="D36" s="40">
        <v>4</v>
      </c>
      <c r="E36" s="15">
        <v>4</v>
      </c>
      <c r="F36" s="77">
        <f t="shared" si="1"/>
        <v>16</v>
      </c>
      <c r="G36" s="68">
        <v>0</v>
      </c>
      <c r="H36" s="65">
        <v>0</v>
      </c>
      <c r="I36" s="83"/>
      <c r="J36" s="79">
        <f t="shared" ref="J36:J53" si="2">H36*I36</f>
        <v>0</v>
      </c>
      <c r="K36" s="75" t="s">
        <v>1</v>
      </c>
    </row>
    <row r="37" spans="1:11" ht="13.2">
      <c r="A37" s="19">
        <v>34</v>
      </c>
      <c r="B37" s="34" t="s">
        <v>20</v>
      </c>
      <c r="C37" s="18">
        <v>1</v>
      </c>
      <c r="D37" s="40">
        <v>14</v>
      </c>
      <c r="E37" s="15">
        <v>4</v>
      </c>
      <c r="F37" s="77">
        <f t="shared" si="1"/>
        <v>56</v>
      </c>
      <c r="G37" s="68">
        <v>0</v>
      </c>
      <c r="H37" s="65">
        <v>0</v>
      </c>
      <c r="I37" s="83"/>
      <c r="J37" s="79">
        <f t="shared" si="2"/>
        <v>0</v>
      </c>
      <c r="K37" s="75" t="s">
        <v>1</v>
      </c>
    </row>
    <row r="38" spans="1:11" ht="13.2">
      <c r="A38" s="13">
        <v>35</v>
      </c>
      <c r="B38" s="34" t="s">
        <v>19</v>
      </c>
      <c r="C38" s="18">
        <v>1</v>
      </c>
      <c r="D38" s="40">
        <v>3</v>
      </c>
      <c r="E38" s="18">
        <v>2</v>
      </c>
      <c r="F38" s="77">
        <f t="shared" si="1"/>
        <v>6</v>
      </c>
      <c r="G38" s="68">
        <v>0</v>
      </c>
      <c r="H38" s="65">
        <v>0</v>
      </c>
      <c r="I38" s="83"/>
      <c r="J38" s="79">
        <f t="shared" si="2"/>
        <v>0</v>
      </c>
      <c r="K38" s="75" t="s">
        <v>1</v>
      </c>
    </row>
    <row r="39" spans="1:11" ht="13.2">
      <c r="A39" s="19">
        <v>36</v>
      </c>
      <c r="B39" s="34" t="s">
        <v>18</v>
      </c>
      <c r="C39" s="42">
        <v>0</v>
      </c>
      <c r="D39" s="65">
        <v>0</v>
      </c>
      <c r="E39" s="42"/>
      <c r="F39" s="77">
        <f t="shared" si="1"/>
        <v>0</v>
      </c>
      <c r="G39" s="41">
        <v>1</v>
      </c>
      <c r="H39" s="40">
        <v>14</v>
      </c>
      <c r="I39" s="80">
        <v>9</v>
      </c>
      <c r="J39" s="79">
        <f t="shared" si="2"/>
        <v>126</v>
      </c>
      <c r="K39" s="75" t="s">
        <v>1</v>
      </c>
    </row>
    <row r="40" spans="1:11" ht="52.8" customHeight="1">
      <c r="A40" s="13">
        <v>37</v>
      </c>
      <c r="B40" s="34" t="s">
        <v>17</v>
      </c>
      <c r="C40" s="18">
        <v>2</v>
      </c>
      <c r="D40" s="40">
        <v>6</v>
      </c>
      <c r="E40" s="15">
        <v>4</v>
      </c>
      <c r="F40" s="77">
        <f t="shared" si="1"/>
        <v>24</v>
      </c>
      <c r="G40" s="68">
        <v>0</v>
      </c>
      <c r="H40" s="65">
        <v>0</v>
      </c>
      <c r="I40" s="83"/>
      <c r="J40" s="79">
        <f t="shared" si="2"/>
        <v>0</v>
      </c>
      <c r="K40" s="76" t="s">
        <v>59</v>
      </c>
    </row>
    <row r="41" spans="1:11" ht="13.2">
      <c r="A41" s="19">
        <v>38</v>
      </c>
      <c r="B41" s="34" t="s">
        <v>16</v>
      </c>
      <c r="C41" s="42">
        <v>0</v>
      </c>
      <c r="D41" s="65">
        <v>0</v>
      </c>
      <c r="E41" s="42"/>
      <c r="F41" s="77">
        <f t="shared" si="1"/>
        <v>0</v>
      </c>
      <c r="G41" s="41">
        <v>1</v>
      </c>
      <c r="H41" s="40">
        <v>6</v>
      </c>
      <c r="I41" s="80">
        <v>4</v>
      </c>
      <c r="J41" s="79">
        <f t="shared" si="2"/>
        <v>24</v>
      </c>
      <c r="K41" s="75" t="s">
        <v>1</v>
      </c>
    </row>
    <row r="42" spans="1:11" ht="13.2">
      <c r="A42" s="13">
        <v>39</v>
      </c>
      <c r="B42" s="34" t="s">
        <v>15</v>
      </c>
      <c r="C42" s="42">
        <v>0</v>
      </c>
      <c r="D42" s="65">
        <v>0</v>
      </c>
      <c r="E42" s="42"/>
      <c r="F42" s="77">
        <f t="shared" si="1"/>
        <v>0</v>
      </c>
      <c r="G42" s="41">
        <v>1</v>
      </c>
      <c r="H42" s="40">
        <v>5</v>
      </c>
      <c r="I42" s="80">
        <v>9</v>
      </c>
      <c r="J42" s="79">
        <f t="shared" si="2"/>
        <v>45</v>
      </c>
      <c r="K42" s="75" t="s">
        <v>1</v>
      </c>
    </row>
    <row r="43" spans="1:11" ht="13.2">
      <c r="A43" s="19">
        <v>40</v>
      </c>
      <c r="B43" s="43" t="s">
        <v>14</v>
      </c>
      <c r="C43" s="42">
        <v>0</v>
      </c>
      <c r="D43" s="65">
        <v>0</v>
      </c>
      <c r="E43" s="42"/>
      <c r="F43" s="77">
        <f t="shared" si="1"/>
        <v>0</v>
      </c>
      <c r="G43" s="41">
        <v>1</v>
      </c>
      <c r="H43" s="40">
        <v>7</v>
      </c>
      <c r="I43" s="80">
        <v>9</v>
      </c>
      <c r="J43" s="79">
        <f t="shared" si="2"/>
        <v>63</v>
      </c>
      <c r="K43" s="75" t="s">
        <v>1</v>
      </c>
    </row>
    <row r="44" spans="1:11" ht="13.2">
      <c r="A44" s="13">
        <v>41</v>
      </c>
      <c r="B44" s="20" t="s">
        <v>13</v>
      </c>
      <c r="C44" s="45">
        <v>0</v>
      </c>
      <c r="D44" s="66">
        <v>0</v>
      </c>
      <c r="E44" s="45"/>
      <c r="F44" s="77">
        <f t="shared" si="1"/>
        <v>0</v>
      </c>
      <c r="G44" s="46">
        <v>1</v>
      </c>
      <c r="H44" s="44">
        <v>7</v>
      </c>
      <c r="I44" s="80">
        <v>9</v>
      </c>
      <c r="J44" s="79">
        <f t="shared" si="2"/>
        <v>63</v>
      </c>
      <c r="K44" s="75" t="s">
        <v>1</v>
      </c>
    </row>
    <row r="45" spans="1:11" ht="13.2">
      <c r="A45" s="19">
        <v>42</v>
      </c>
      <c r="B45" s="20" t="s">
        <v>12</v>
      </c>
      <c r="C45" s="45">
        <v>0</v>
      </c>
      <c r="D45" s="66">
        <v>0</v>
      </c>
      <c r="E45" s="45"/>
      <c r="F45" s="77">
        <f t="shared" si="1"/>
        <v>0</v>
      </c>
      <c r="G45" s="46">
        <v>1</v>
      </c>
      <c r="H45" s="44">
        <v>7</v>
      </c>
      <c r="I45" s="80">
        <v>9</v>
      </c>
      <c r="J45" s="79">
        <f t="shared" si="2"/>
        <v>63</v>
      </c>
      <c r="K45" s="75" t="s">
        <v>1</v>
      </c>
    </row>
    <row r="46" spans="1:11" ht="13.2">
      <c r="A46" s="13">
        <v>43</v>
      </c>
      <c r="B46" s="20" t="s">
        <v>11</v>
      </c>
      <c r="C46" s="48">
        <v>0</v>
      </c>
      <c r="D46" s="67">
        <v>0</v>
      </c>
      <c r="E46" s="48"/>
      <c r="F46" s="77">
        <f t="shared" si="1"/>
        <v>0</v>
      </c>
      <c r="G46" s="49">
        <v>1</v>
      </c>
      <c r="H46" s="47">
        <v>4</v>
      </c>
      <c r="I46" s="80">
        <v>4</v>
      </c>
      <c r="J46" s="79">
        <f t="shared" si="2"/>
        <v>16</v>
      </c>
      <c r="K46" s="75" t="s">
        <v>1</v>
      </c>
    </row>
    <row r="47" spans="1:11" ht="13.2">
      <c r="A47" s="19">
        <v>44</v>
      </c>
      <c r="B47" s="20" t="s">
        <v>10</v>
      </c>
      <c r="C47" s="48">
        <v>0</v>
      </c>
      <c r="D47" s="67">
        <v>0</v>
      </c>
      <c r="E47" s="48"/>
      <c r="F47" s="77">
        <f t="shared" si="1"/>
        <v>0</v>
      </c>
      <c r="G47" s="49">
        <v>1</v>
      </c>
      <c r="H47" s="47">
        <v>8</v>
      </c>
      <c r="I47" s="80">
        <v>9</v>
      </c>
      <c r="J47" s="79">
        <f t="shared" si="2"/>
        <v>72</v>
      </c>
      <c r="K47" s="75" t="s">
        <v>1</v>
      </c>
    </row>
    <row r="48" spans="1:11" ht="13.2">
      <c r="A48" s="13">
        <v>45</v>
      </c>
      <c r="B48" s="34" t="s">
        <v>9</v>
      </c>
      <c r="C48" s="15">
        <v>1</v>
      </c>
      <c r="D48" s="16">
        <v>4</v>
      </c>
      <c r="E48" s="15">
        <v>4</v>
      </c>
      <c r="F48" s="77">
        <f t="shared" si="1"/>
        <v>16</v>
      </c>
      <c r="G48" s="69">
        <v>0</v>
      </c>
      <c r="H48" s="62">
        <v>0</v>
      </c>
      <c r="I48" s="83"/>
      <c r="J48" s="79">
        <f t="shared" si="2"/>
        <v>0</v>
      </c>
      <c r="K48" s="75" t="s">
        <v>1</v>
      </c>
    </row>
    <row r="49" spans="1:11" ht="13.2">
      <c r="A49" s="19">
        <v>46</v>
      </c>
      <c r="B49" s="34" t="s">
        <v>8</v>
      </c>
      <c r="C49" s="15">
        <v>1</v>
      </c>
      <c r="D49" s="16">
        <v>5</v>
      </c>
      <c r="E49" s="15">
        <v>2</v>
      </c>
      <c r="F49" s="77">
        <f t="shared" si="1"/>
        <v>10</v>
      </c>
      <c r="G49" s="69">
        <v>0</v>
      </c>
      <c r="H49" s="62">
        <v>0</v>
      </c>
      <c r="I49" s="83"/>
      <c r="J49" s="79">
        <f t="shared" si="2"/>
        <v>0</v>
      </c>
      <c r="K49" s="75" t="s">
        <v>1</v>
      </c>
    </row>
    <row r="50" spans="1:11" ht="13.2">
      <c r="A50" s="13">
        <v>47</v>
      </c>
      <c r="B50" s="34" t="s">
        <v>7</v>
      </c>
      <c r="C50" s="15">
        <v>1</v>
      </c>
      <c r="D50" s="16">
        <v>3</v>
      </c>
      <c r="E50" s="15">
        <v>2</v>
      </c>
      <c r="F50" s="77">
        <f t="shared" si="1"/>
        <v>6</v>
      </c>
      <c r="G50" s="69">
        <v>0</v>
      </c>
      <c r="H50" s="62">
        <v>0</v>
      </c>
      <c r="I50" s="83"/>
      <c r="J50" s="79">
        <f t="shared" si="2"/>
        <v>0</v>
      </c>
      <c r="K50" s="75" t="s">
        <v>1</v>
      </c>
    </row>
    <row r="51" spans="1:11" ht="13.2">
      <c r="A51" s="19">
        <v>48</v>
      </c>
      <c r="B51" s="34" t="s">
        <v>6</v>
      </c>
      <c r="C51" s="15">
        <v>1</v>
      </c>
      <c r="D51" s="16">
        <v>10</v>
      </c>
      <c r="E51" s="15">
        <v>9</v>
      </c>
      <c r="F51" s="77">
        <f t="shared" si="1"/>
        <v>90</v>
      </c>
      <c r="G51" s="69">
        <v>0</v>
      </c>
      <c r="H51" s="62">
        <v>0</v>
      </c>
      <c r="I51" s="83"/>
      <c r="J51" s="79">
        <f t="shared" si="2"/>
        <v>0</v>
      </c>
      <c r="K51" s="75" t="s">
        <v>1</v>
      </c>
    </row>
    <row r="52" spans="1:11" ht="13.2">
      <c r="A52" s="13">
        <v>49</v>
      </c>
      <c r="B52" s="34" t="s">
        <v>5</v>
      </c>
      <c r="C52" s="15">
        <v>1</v>
      </c>
      <c r="D52" s="16">
        <v>8</v>
      </c>
      <c r="E52" s="15">
        <v>3</v>
      </c>
      <c r="F52" s="77">
        <f t="shared" si="1"/>
        <v>24</v>
      </c>
      <c r="G52" s="69">
        <v>0</v>
      </c>
      <c r="H52" s="62">
        <v>0</v>
      </c>
      <c r="I52" s="83"/>
      <c r="J52" s="79">
        <f t="shared" si="2"/>
        <v>0</v>
      </c>
      <c r="K52" s="75" t="s">
        <v>1</v>
      </c>
    </row>
    <row r="53" spans="1:11" ht="13.2">
      <c r="A53" s="19">
        <v>50</v>
      </c>
      <c r="B53" s="34" t="s">
        <v>4</v>
      </c>
      <c r="C53" s="18">
        <v>1</v>
      </c>
      <c r="D53" s="40">
        <v>3</v>
      </c>
      <c r="E53" s="18">
        <v>2</v>
      </c>
      <c r="F53" s="77">
        <f t="shared" si="1"/>
        <v>6</v>
      </c>
      <c r="G53" s="68">
        <v>0</v>
      </c>
      <c r="H53" s="65">
        <v>0</v>
      </c>
      <c r="I53" s="83"/>
      <c r="J53" s="79">
        <f t="shared" si="2"/>
        <v>0</v>
      </c>
      <c r="K53" s="75" t="s">
        <v>1</v>
      </c>
    </row>
    <row r="54" spans="1:11" ht="14.4">
      <c r="A54" s="50"/>
      <c r="B54" s="51" t="s">
        <v>58</v>
      </c>
      <c r="C54" s="52">
        <f>SUM(C4:C53)</f>
        <v>26</v>
      </c>
      <c r="D54" s="70">
        <f>SUM(D4:D53)</f>
        <v>119</v>
      </c>
      <c r="E54" s="53"/>
      <c r="F54" s="85">
        <f>SUM(F4:F53)</f>
        <v>446</v>
      </c>
      <c r="G54" s="54">
        <f>SUM(G4:G53)</f>
        <v>27</v>
      </c>
      <c r="H54" s="71">
        <f>SUM(H4:H53)</f>
        <v>178</v>
      </c>
      <c r="I54" s="55"/>
      <c r="J54" s="84">
        <f>SUM(J4:J53)</f>
        <v>1004</v>
      </c>
      <c r="K54" s="6"/>
    </row>
    <row r="55" spans="1:11" ht="14.4">
      <c r="A55" s="56"/>
      <c r="B55" s="57"/>
      <c r="C55" s="58"/>
      <c r="D55" s="58"/>
      <c r="E55" s="58"/>
      <c r="F55" s="58"/>
      <c r="G55" s="58"/>
      <c r="H55" s="58"/>
      <c r="I55" s="59"/>
      <c r="J55" s="59"/>
      <c r="K55" s="6"/>
    </row>
    <row r="56" spans="1:11" ht="14.4">
      <c r="A56" s="56"/>
      <c r="B56" s="89" t="s">
        <v>61</v>
      </c>
      <c r="C56" s="90"/>
      <c r="D56" s="73">
        <v>446</v>
      </c>
      <c r="E56" s="58"/>
      <c r="F56" s="58"/>
      <c r="G56" s="58"/>
      <c r="H56" s="58"/>
      <c r="I56" s="59"/>
      <c r="J56" s="59"/>
      <c r="K56" s="6"/>
    </row>
    <row r="57" spans="1:11" ht="14.4">
      <c r="A57" s="56"/>
      <c r="B57" s="89" t="s">
        <v>60</v>
      </c>
      <c r="C57" s="90"/>
      <c r="D57" s="74">
        <v>1004</v>
      </c>
      <c r="E57" s="58"/>
      <c r="F57" s="58"/>
      <c r="G57" s="58"/>
      <c r="H57" s="58"/>
      <c r="I57" s="59"/>
      <c r="J57" s="59"/>
      <c r="K57" s="6"/>
    </row>
    <row r="58" spans="1:11" ht="13.2">
      <c r="A58" s="10"/>
      <c r="B58" s="10"/>
      <c r="C58" s="10"/>
      <c r="D58" s="10"/>
      <c r="E58" s="10"/>
      <c r="F58" s="10"/>
      <c r="G58" s="10"/>
      <c r="H58" s="10"/>
      <c r="I58" s="11"/>
      <c r="J58" s="11"/>
    </row>
    <row r="59" spans="1:11" ht="34.5" customHeight="1">
      <c r="A59" s="10"/>
      <c r="B59" s="10"/>
      <c r="C59" s="10"/>
      <c r="D59" s="10"/>
      <c r="E59" s="10"/>
      <c r="F59" s="10"/>
      <c r="G59" s="10"/>
      <c r="H59" s="10"/>
      <c r="I59" s="11"/>
      <c r="J59" s="11"/>
    </row>
  </sheetData>
  <autoFilter ref="A3:K54"/>
  <mergeCells count="3">
    <mergeCell ref="A2:K2"/>
    <mergeCell ref="B56:C56"/>
    <mergeCell ref="B57:C57"/>
  </mergeCells>
  <pageMargins left="0.15972222222222221" right="0.17986111111111111" top="0.2" bottom="0.17986111111111111" header="0.51180555555555551" footer="0.51180555555555551"/>
  <pageSetup paperSize="9" scale="8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Kaczmarek</dc:creator>
  <cp:lastModifiedBy>Magda</cp:lastModifiedBy>
  <cp:lastPrinted>2023-11-22T09:04:28Z</cp:lastPrinted>
  <dcterms:created xsi:type="dcterms:W3CDTF">2021-10-20T11:46:38Z</dcterms:created>
  <dcterms:modified xsi:type="dcterms:W3CDTF">2025-01-23T09:09:49Z</dcterms:modified>
</cp:coreProperties>
</file>