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CC1A22D6-1FDA-4209-98EA-B7FBC9642573}" xr6:coauthVersionLast="36" xr6:coauthVersionMax="36" xr10:uidLastSave="{00000000-0000-0000-0000-000000000000}"/>
  <bookViews>
    <workbookView xWindow="0" yWindow="0" windowWidth="22260" windowHeight="12645"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1" l="1"/>
  <c r="H12" i="1"/>
  <c r="G13" i="1" l="1"/>
  <c r="H11" i="1"/>
  <c r="H9" i="1"/>
  <c r="G12" i="1"/>
  <c r="G11" i="1"/>
  <c r="G10" i="1"/>
  <c r="H10" i="1" s="1"/>
  <c r="G9" i="1"/>
</calcChain>
</file>

<file path=xl/sharedStrings.xml><?xml version="1.0" encoding="utf-8"?>
<sst xmlns="http://schemas.openxmlformats.org/spreadsheetml/2006/main" count="33" uniqueCount="31">
  <si>
    <t>Lp.</t>
  </si>
  <si>
    <t>Nazwa asortymentu</t>
  </si>
  <si>
    <t>Jm.</t>
  </si>
  <si>
    <t>Ilość</t>
  </si>
  <si>
    <t>Wartość brutto [zł]</t>
  </si>
  <si>
    <t xml:space="preserve">Wartość netto [zł] </t>
  </si>
  <si>
    <t>Nazwa oferowanego artykułu, producent </t>
  </si>
  <si>
    <t>Cena jednostkowa brutto [zł]</t>
  </si>
  <si>
    <t xml:space="preserve">kol. 1 </t>
  </si>
  <si>
    <t xml:space="preserve">kol.2 </t>
  </si>
  <si>
    <t xml:space="preserve">kol. 3 </t>
  </si>
  <si>
    <t xml:space="preserve">kol. 4 </t>
  </si>
  <si>
    <t xml:space="preserve">kol. 5 </t>
  </si>
  <si>
    <t>kol. 6</t>
  </si>
  <si>
    <t>kol. 9</t>
  </si>
  <si>
    <t>szt.</t>
  </si>
  <si>
    <t>dokument należy podpisać kwalifikowanym podpisem elektronicznym lub elektronicznym podpisem zaufanym lub podpisem osobistym przez osobę lub osoby umocowane do złożenia podpisu w imieniu Wykonawcy</t>
  </si>
  <si>
    <t xml:space="preserve">kg. </t>
  </si>
  <si>
    <t>* wartość z poz. RAZEM przenieść do głównego formularza ofertowego i wpisać w odpowiednie pole dotyczące ceny ofertowej</t>
  </si>
  <si>
    <t>RAZEM*</t>
  </si>
  <si>
    <t>Znak sprawy ZP/28/2021</t>
  </si>
  <si>
    <t>Dostawa środków czystości i higieny przeznaczonych do zabezpieczenia potrzeb żołnierzy specjalistów i pracowników Resortu Obrony Narodowej z jednostek wojskowych i instytucji będących na zaopatrzeniu 34 WOG</t>
  </si>
  <si>
    <t>Stawka podatku VAT %</t>
  </si>
  <si>
    <t>kol. 7= kol. 6 x kol. 4</t>
  </si>
  <si>
    <t>kol. 8= kol. 7 / (1+ kol. 5)</t>
  </si>
  <si>
    <t>Załącznik nr 1A/ Załącznik nr 1 do umowy</t>
  </si>
  <si>
    <r>
      <rPr>
        <sz val="11"/>
        <color theme="1"/>
        <rFont val="Times New Roman"/>
        <family val="1"/>
        <charset val="238"/>
      </rPr>
      <t>Krem ochronny do rąk  - przeznaczony do całodziennej pielęgnacji dłoni narażonych na szkodliwe działanie czynników zewnętrznych, łagodny o przyjemnym zapachu. Wśród składników powinien zawierać: glicerynę, lanolinę, witaminę E, prowitaminę B5. Powinien się łatwo wchłaniać, o przyjemnym zapachu, przeznaczony do codziennej pielęgnacji, zapewniając dłoniom gładkość i miękkość. Data ważności nie krótsza niż 18 miesięcy -  liczona od dnia dostarczenia do magazynu, wytłoczona lub wykonana trwałym pismem komputerowym na pojedynczej tubce (pudełku).</t>
    </r>
    <r>
      <rPr>
        <b/>
        <u/>
        <sz val="11"/>
        <color theme="1"/>
        <rFont val="Times New Roman"/>
        <family val="1"/>
        <charset val="238"/>
      </rPr>
      <t xml:space="preserve"> Krem ma być ujęty w bazie ECAS i posiadać numer CPNP. </t>
    </r>
    <r>
      <rPr>
        <sz val="11"/>
        <color theme="1"/>
        <rFont val="Times New Roman"/>
        <family val="1"/>
        <charset val="238"/>
      </rPr>
      <t>Krem do rąk musi spełniać wymogi wynikające z ustawy z dnia 4 października 2018 roku o produktach kosmetycznych (Dz. U. 2018 poz. 2227). Produkt musi odpowiadać Polskim normom przenoszącym normy europejskie lub normom innych państw członkowskich Europejskiego Obszaru Gospodarczego przenoszących te normy lub parametrom odnoszącym się do tych norm. Informacje i oznaczenia dotyczące produktu muszą być formułowane w języku polskim oraz spełniać pozostałe wymogi zawarte w ustawie z dnia 12 grudnia 2003r. o ogólnym bezpieczeństwie produktów (Dz.U. 2003 nr 229, poz. 2275 z póź.zm.).
Opakowanie jedn. – tubka - 50 ml</t>
    </r>
  </si>
  <si>
    <r>
      <rPr>
        <sz val="11"/>
        <color theme="1"/>
        <rFont val="Times New Roman"/>
        <family val="1"/>
        <charset val="238"/>
      </rPr>
      <t xml:space="preserve">Mydło toaletowe –  posiadające właściwości nawilżające i bakteriobójcze oraz zdolność usuwania zabrudzeń i przyjemny zapach. Powinno zawierać w swoim składzie  krem, witaminy (prowitaminę B5), naturalne substancje pielęgnujące, wzbogacone mleczkiem z bawełny, ma posiadać PH neutralne dla skóry nie mniejsze niż 5,5. Użycie mydła nie powinno prowadzić do wysuszenia skóry. Data ważności nie krótsza niż 18 miesięcy -  liczona od dnia dostarczenia do magazynu,  wytłoczona lub wykonana trwałym pismem komputerowym na pudełku (naklejona data ważności z metkownicy, nie będzie brana pod uwagę!). Pojedyncze mydło ma być zapakowane. Mydło powinno być wyprodukowane na bazie tłuszczy pochodzenia roślinnego. Sposób użycia w języku polskim. Mydło musi spełniać wymogi wynikające z ustawy z dnia 4 października 2018 roku o produktach kosmetycznych (Dz. U. 2018 poz. 2227).  </t>
    </r>
    <r>
      <rPr>
        <b/>
        <u/>
        <sz val="11"/>
        <color theme="1"/>
        <rFont val="Times New Roman"/>
        <family val="1"/>
        <charset val="238"/>
      </rPr>
      <t>Mydło ma być ujęte w bazie ECAS i posiadać numer CPNP</t>
    </r>
    <r>
      <rPr>
        <sz val="11"/>
        <color theme="1"/>
        <rFont val="Times New Roman"/>
        <family val="1"/>
        <charset val="238"/>
      </rPr>
      <t>. Produkt musi odpowiadać Polskim normom przenoszącym normy europejskie lub normom innych państw członkowskich Europejskiego Obszaru Gospodarczego przenoszących te normy lub parametrom odnoszącym się do tych norm. Informacje i oznaczenia dotyczące produktu muszą być formułowane w języku polskim oraz spełniać pozostałe wymogi zawarte w ustawie z dnia 12 grudnia 2003r. o ogólnym bezpieczeństwie produktów (Dz.U. 2003 nr 229, poz. 2275 z póź.zm.).
Opakowanie jedn. – kostka - 100 g</t>
    </r>
  </si>
  <si>
    <r>
      <rPr>
        <sz val="11"/>
        <color theme="1"/>
        <rFont val="Times New Roman"/>
        <family val="1"/>
        <charset val="238"/>
      </rPr>
      <t xml:space="preserve">Żel do mycia rąk z dodatkiem trącym – jednorodny, trwały, o konsystencji stałej powinien posiadać zdolność efektywnego oczyszczania i usuwania zabrudzeń z dłoni itp., gwarantujący bezpieczeństwo i skuteczność stosowania, bez rozpuszczalników. Musi zawierać delikatne, naturalne środki trące, substancje nawilżające, chroniące skórę dłoni, nie niszczyć skóry dłoni, nie powodować podrażnień i swędzenia i być przebadany dermatologicznie, gwarantując bezpieczeństwo i skuteczność stosowania. Ma posiadać PH dla skóry nie mniejsze niż 5,5. Ma posiadać przyjemny i świeży zapach. Data ważności nie krótsza niż 18 miesięcy -  liczona od dnia dostarczenia do magazynu, wytłoczona lub wykonana trwałym pismem komputerowym na pojedynczym opakowaniu. Produkt niepalny. 
Żel do mycia rąk musi spełniać wymogi wynikające z ustawy z dnia 4 października 2018 roku o produktach kosmetycznych (Dz. U. 2018 poz. 2227). </t>
    </r>
    <r>
      <rPr>
        <b/>
        <u/>
        <sz val="11"/>
        <color theme="1"/>
        <rFont val="Times New Roman"/>
        <family val="1"/>
        <charset val="238"/>
      </rPr>
      <t>Produkt ma być ujęty w bazie ECAS i posiadać numer CPNP</t>
    </r>
    <r>
      <rPr>
        <sz val="11"/>
        <color theme="1"/>
        <rFont val="Times New Roman"/>
        <family val="1"/>
        <charset val="238"/>
      </rPr>
      <t>. Produkt musi odpowiadać Polskim normom przenoszącym normy europejskie lub normom innych państw członkowskich Europejskiego Obszaru Gospodarczego przenoszących te normy lub parametrom odnoszącym się do tych norm. Informacje i oznaczenia dotyczące produktu muszą być formułowane w języku polskim oraz spełniać pozostałe wymogi zawarte w ustawie z dnia 12 grudnia 2003r. o ogólnym bezpieczeństwie produktów (Dz.U. 2003 nr 229, poz. 2275 z póź.zm.). Temperatura przechowywania w przedziale 5 – 30 C zgodnie z PN-73/C-04820.
Zamawiający wyklucza możliwość składania w ofercie produktów typu pasta bhp o konsystencji żelu lub produktów, które jednocześnie mogą być stosowane do zmywania naczyń, sanitariatów lub prania ręcznego odzieży, itp.
Opakowanie jedn. - 500 g</t>
    </r>
  </si>
  <si>
    <r>
      <rPr>
        <sz val="11"/>
        <color rgb="FF000000"/>
        <rFont val="Times New Roman"/>
        <family val="1"/>
        <charset val="238"/>
      </rPr>
      <t xml:space="preserve">Pasta do obuwia kol. czarny – woskowo- rozpuszczalnikowa, skutecznie pielęgnująca i chroniąca skórę naturalną przed wilgocią i kurzem. Data terminu przydatności do użycia - nie krótsza niż 18 miesięcy od dnia dostawy, wytłoczona lub wykonana trwałym pismem komputerowym na pudełku. </t>
    </r>
    <r>
      <rPr>
        <b/>
        <u/>
        <sz val="11"/>
        <color rgb="FF000000"/>
        <rFont val="Times New Roman"/>
        <family val="1"/>
        <charset val="238"/>
      </rPr>
      <t>Produkt ma być ujęty w bazie ECAS i posiadać numer CPNP.</t>
    </r>
    <r>
      <rPr>
        <sz val="11"/>
        <color rgb="FF000000"/>
        <rFont val="Times New Roman"/>
        <family val="1"/>
        <charset val="238"/>
      </rPr>
      <t xml:space="preserve"> Opakowanie jed. - 40g </t>
    </r>
  </si>
  <si>
    <t>ZMODYFIKOWANY FORMULARZ KALKULACJI CENY OFERTOWEJ
(Opis przedmiotu zamówienia)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</si>
</sst>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11"/>
      <color theme="1"/>
      <name val="Calibri"/>
      <family val="2"/>
      <charset val="238"/>
      <scheme val="minor"/>
    </font>
    <font>
      <b/>
      <sz val="14"/>
      <color rgb="FF000000"/>
      <name val="Times New Roman"/>
      <family val="1"/>
      <charset val="238"/>
    </font>
    <font>
      <b/>
      <sz val="11"/>
      <color rgb="FF000000"/>
      <name val="Times New Roman"/>
      <family val="1"/>
      <charset val="238"/>
    </font>
    <font>
      <b/>
      <sz val="11"/>
      <color theme="1"/>
      <name val="Times New Roman"/>
      <family val="1"/>
      <charset val="238"/>
    </font>
    <font>
      <b/>
      <sz val="10"/>
      <color rgb="FF000000"/>
      <name val="Times New Roman"/>
      <family val="1"/>
      <charset val="238"/>
    </font>
    <font>
      <b/>
      <i/>
      <sz val="10.5"/>
      <color theme="1"/>
      <name val="Arial"/>
      <family val="2"/>
      <charset val="238"/>
    </font>
    <font>
      <b/>
      <sz val="9"/>
      <name val="Arial"/>
      <family val="2"/>
      <charset val="238"/>
    </font>
    <font>
      <b/>
      <sz val="11"/>
      <color theme="1"/>
      <name val="Arial"/>
      <family val="2"/>
      <charset val="238"/>
    </font>
    <font>
      <sz val="11"/>
      <color theme="1"/>
      <name val="Times New Roman"/>
      <family val="1"/>
      <charset val="238"/>
    </font>
    <font>
      <sz val="11"/>
      <color rgb="FF000000"/>
      <name val="Times New Roman"/>
      <family val="1"/>
      <charset val="238"/>
    </font>
    <font>
      <b/>
      <u/>
      <sz val="11"/>
      <color theme="1"/>
      <name val="Times New Roman"/>
      <family val="1"/>
      <charset val="238"/>
    </font>
    <font>
      <b/>
      <u/>
      <sz val="11"/>
      <color rgb="FF000000"/>
      <name val="Times New Roman"/>
      <family val="1"/>
      <charset val="238"/>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32">
    <xf numFmtId="0" fontId="0" fillId="0" borderId="0" xfId="0"/>
    <xf numFmtId="0" fontId="0" fillId="0" borderId="0" xfId="0" applyAlignment="1"/>
    <xf numFmtId="0" fontId="4" fillId="0" borderId="1" xfId="0" applyFont="1" applyBorder="1" applyAlignment="1">
      <alignment horizontal="center" vertical="top"/>
    </xf>
    <xf numFmtId="0" fontId="4" fillId="0" borderId="1" xfId="0" applyFont="1" applyBorder="1" applyAlignment="1">
      <alignment horizontal="center" vertical="top" wrapText="1"/>
    </xf>
    <xf numFmtId="0" fontId="2" fillId="2" borderId="1" xfId="0" applyFont="1" applyFill="1" applyBorder="1" applyAlignment="1">
      <alignment horizontal="center"/>
    </xf>
    <xf numFmtId="0" fontId="0" fillId="0" borderId="1" xfId="0" applyBorder="1"/>
    <xf numFmtId="0" fontId="5" fillId="0" borderId="1" xfId="0" applyFont="1" applyBorder="1" applyAlignment="1">
      <alignment horizontal="justify" vertical="center" wrapText="1"/>
    </xf>
    <xf numFmtId="0" fontId="0" fillId="0" borderId="1" xfId="0" applyBorder="1" applyAlignment="1">
      <alignment horizontal="center" vertical="center"/>
    </xf>
    <xf numFmtId="0" fontId="5" fillId="0" borderId="1" xfId="0" applyFont="1" applyBorder="1" applyAlignment="1">
      <alignment vertical="center" wrapText="1"/>
    </xf>
    <xf numFmtId="0" fontId="4" fillId="0" borderId="1" xfId="0" applyFont="1" applyBorder="1" applyAlignment="1">
      <alignment vertical="center" wrapText="1"/>
    </xf>
    <xf numFmtId="0" fontId="2" fillId="0" borderId="1" xfId="0" applyFont="1" applyBorder="1" applyAlignment="1">
      <alignment horizontal="center" vertical="center"/>
    </xf>
    <xf numFmtId="3" fontId="6"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0" fontId="6" fillId="0" borderId="1" xfId="0" applyFont="1" applyBorder="1" applyAlignment="1">
      <alignment horizontal="center" vertical="center"/>
    </xf>
    <xf numFmtId="9" fontId="0" fillId="0" borderId="1" xfId="1" applyFont="1" applyBorder="1"/>
    <xf numFmtId="2" fontId="0" fillId="0" borderId="1" xfId="0" applyNumberFormat="1" applyBorder="1"/>
    <xf numFmtId="0" fontId="8" fillId="0" borderId="0" xfId="0" applyFont="1" applyAlignment="1">
      <alignment vertical="center"/>
    </xf>
    <xf numFmtId="0" fontId="0" fillId="0" borderId="0" xfId="0" applyBorder="1" applyAlignment="1">
      <alignment horizontal="center" vertical="center"/>
    </xf>
    <xf numFmtId="0" fontId="4" fillId="0" borderId="0" xfId="0" applyFont="1" applyBorder="1" applyAlignment="1">
      <alignment vertical="center" wrapText="1"/>
    </xf>
    <xf numFmtId="0" fontId="2" fillId="0" borderId="0" xfId="0" applyFont="1" applyBorder="1" applyAlignment="1">
      <alignment horizontal="center" vertical="center"/>
    </xf>
    <xf numFmtId="0" fontId="6" fillId="0" borderId="0" xfId="0" applyFont="1" applyBorder="1" applyAlignment="1">
      <alignment horizontal="center" vertical="center"/>
    </xf>
    <xf numFmtId="9" fontId="0" fillId="0" borderId="0" xfId="1" applyFont="1" applyBorder="1"/>
    <xf numFmtId="0" fontId="0" fillId="0" borderId="0" xfId="0" applyBorder="1"/>
    <xf numFmtId="2" fontId="2" fillId="0" borderId="1" xfId="0" applyNumberFormat="1" applyFont="1" applyBorder="1" applyAlignment="1">
      <alignment horizontal="right"/>
    </xf>
    <xf numFmtId="2" fontId="0" fillId="2" borderId="1" xfId="0" applyNumberFormat="1" applyFill="1" applyBorder="1"/>
    <xf numFmtId="0" fontId="9" fillId="0" borderId="0" xfId="0" applyFont="1"/>
    <xf numFmtId="0" fontId="3" fillId="0" borderId="0" xfId="0" applyFont="1" applyAlignment="1">
      <alignment vertical="center"/>
    </xf>
    <xf numFmtId="0" fontId="2" fillId="2" borderId="1" xfId="0" applyFont="1" applyFill="1" applyBorder="1" applyAlignment="1">
      <alignment horizontal="center" wrapText="1"/>
    </xf>
    <xf numFmtId="0" fontId="7"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wrapText="1"/>
    </xf>
  </cellXfs>
  <cellStyles count="2">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18"/>
  <sheetViews>
    <sheetView tabSelected="1" topLeftCell="A7" zoomScale="90" zoomScaleNormal="90" workbookViewId="0">
      <selection activeCell="A4" sqref="A4:I5"/>
    </sheetView>
  </sheetViews>
  <sheetFormatPr defaultRowHeight="15" x14ac:dyDescent="0.25"/>
  <cols>
    <col min="2" max="2" width="71.7109375" customWidth="1"/>
    <col min="3" max="3" width="7.28515625" customWidth="1"/>
    <col min="5" max="5" width="12.42578125" customWidth="1"/>
    <col min="6" max="9" width="16.85546875" customWidth="1"/>
    <col min="10" max="10" width="9.140625" customWidth="1"/>
    <col min="11" max="11" width="39.85546875" customWidth="1"/>
  </cols>
  <sheetData>
    <row r="2" spans="1:14" ht="47.25" customHeight="1" x14ac:dyDescent="0.25">
      <c r="B2" s="25" t="s">
        <v>20</v>
      </c>
      <c r="H2" s="31" t="s">
        <v>25</v>
      </c>
      <c r="I2" s="31"/>
    </row>
    <row r="4" spans="1:14" ht="18.75" customHeight="1" x14ac:dyDescent="0.25">
      <c r="A4" s="30" t="s">
        <v>30</v>
      </c>
      <c r="B4" s="30"/>
      <c r="C4" s="30"/>
      <c r="D4" s="30"/>
      <c r="E4" s="30"/>
      <c r="F4" s="30"/>
      <c r="G4" s="30"/>
      <c r="H4" s="30"/>
      <c r="I4" s="30"/>
      <c r="J4" s="26"/>
      <c r="K4" s="26"/>
      <c r="L4" s="26"/>
      <c r="M4" s="26"/>
      <c r="N4" s="1"/>
    </row>
    <row r="5" spans="1:14" ht="18.75" customHeight="1" x14ac:dyDescent="0.25">
      <c r="A5" s="30"/>
      <c r="B5" s="30"/>
      <c r="C5" s="30"/>
      <c r="D5" s="30"/>
      <c r="E5" s="30"/>
      <c r="F5" s="30"/>
      <c r="G5" s="30"/>
      <c r="H5" s="30"/>
      <c r="I5" s="30"/>
      <c r="J5" s="26"/>
      <c r="K5" s="26"/>
      <c r="L5" s="26"/>
      <c r="M5" s="26"/>
    </row>
    <row r="6" spans="1:14" ht="46.5" customHeight="1" x14ac:dyDescent="0.25">
      <c r="A6" s="29" t="s">
        <v>21</v>
      </c>
      <c r="B6" s="29"/>
      <c r="C6" s="29"/>
      <c r="D6" s="29"/>
      <c r="E6" s="29"/>
      <c r="F6" s="29"/>
      <c r="G6" s="29"/>
      <c r="H6" s="29"/>
      <c r="I6" s="29"/>
      <c r="J6" s="26"/>
      <c r="K6" s="26"/>
      <c r="L6" s="26"/>
      <c r="M6" s="26"/>
    </row>
    <row r="7" spans="1:14" ht="57" x14ac:dyDescent="0.25">
      <c r="A7" s="2" t="s">
        <v>0</v>
      </c>
      <c r="B7" s="2" t="s">
        <v>1</v>
      </c>
      <c r="C7" s="2" t="s">
        <v>2</v>
      </c>
      <c r="D7" s="2" t="s">
        <v>3</v>
      </c>
      <c r="E7" s="3" t="s">
        <v>22</v>
      </c>
      <c r="F7" s="3" t="s">
        <v>7</v>
      </c>
      <c r="G7" s="3" t="s">
        <v>4</v>
      </c>
      <c r="H7" s="3" t="s">
        <v>5</v>
      </c>
      <c r="I7" s="3" t="s">
        <v>6</v>
      </c>
    </row>
    <row r="8" spans="1:14" ht="30" x14ac:dyDescent="0.25">
      <c r="A8" s="4" t="s">
        <v>8</v>
      </c>
      <c r="B8" s="4" t="s">
        <v>9</v>
      </c>
      <c r="C8" s="4" t="s">
        <v>10</v>
      </c>
      <c r="D8" s="4" t="s">
        <v>11</v>
      </c>
      <c r="E8" s="4" t="s">
        <v>12</v>
      </c>
      <c r="F8" s="4" t="s">
        <v>13</v>
      </c>
      <c r="G8" s="27" t="s">
        <v>23</v>
      </c>
      <c r="H8" s="27" t="s">
        <v>24</v>
      </c>
      <c r="I8" s="4" t="s">
        <v>14</v>
      </c>
    </row>
    <row r="9" spans="1:14" ht="270" x14ac:dyDescent="0.25">
      <c r="A9" s="7">
        <v>1</v>
      </c>
      <c r="B9" s="6" t="s">
        <v>26</v>
      </c>
      <c r="C9" s="10" t="s">
        <v>15</v>
      </c>
      <c r="D9" s="11">
        <v>14600</v>
      </c>
      <c r="E9" s="14"/>
      <c r="F9" s="15">
        <v>0</v>
      </c>
      <c r="G9" s="15">
        <f>D9*F9</f>
        <v>0</v>
      </c>
      <c r="H9" s="15">
        <f>ROUND(G9/(1+E9),2)</f>
        <v>0</v>
      </c>
      <c r="I9" s="5"/>
    </row>
    <row r="10" spans="1:14" ht="300" x14ac:dyDescent="0.25">
      <c r="A10" s="7">
        <v>2</v>
      </c>
      <c r="B10" s="8" t="s">
        <v>27</v>
      </c>
      <c r="C10" s="10" t="s">
        <v>17</v>
      </c>
      <c r="D10" s="11">
        <v>7500</v>
      </c>
      <c r="E10" s="14"/>
      <c r="F10" s="15">
        <v>0</v>
      </c>
      <c r="G10" s="15">
        <f>F10*D10</f>
        <v>0</v>
      </c>
      <c r="H10" s="15">
        <f>ROUND(G10/(1+E10),2)</f>
        <v>0</v>
      </c>
      <c r="I10" s="5"/>
    </row>
    <row r="11" spans="1:14" ht="390" x14ac:dyDescent="0.25">
      <c r="A11" s="7">
        <v>3</v>
      </c>
      <c r="B11" s="6" t="s">
        <v>28</v>
      </c>
      <c r="C11" s="12" t="s">
        <v>17</v>
      </c>
      <c r="D11" s="12">
        <v>8500</v>
      </c>
      <c r="E11" s="14"/>
      <c r="F11" s="15">
        <v>0</v>
      </c>
      <c r="G11" s="15">
        <f>F11*D11</f>
        <v>0</v>
      </c>
      <c r="H11" s="15">
        <f>ROUND(G11/(1+E11),2)</f>
        <v>0</v>
      </c>
      <c r="I11" s="5"/>
    </row>
    <row r="12" spans="1:14" ht="75" x14ac:dyDescent="0.25">
      <c r="A12" s="7">
        <v>4</v>
      </c>
      <c r="B12" s="9" t="s">
        <v>29</v>
      </c>
      <c r="C12" s="10" t="s">
        <v>17</v>
      </c>
      <c r="D12" s="13">
        <v>140</v>
      </c>
      <c r="E12" s="14"/>
      <c r="F12" s="15">
        <v>0</v>
      </c>
      <c r="G12" s="15">
        <f>F12*D12</f>
        <v>0</v>
      </c>
      <c r="H12" s="15">
        <f>ROUND(G12/(1+E12),2)</f>
        <v>0</v>
      </c>
      <c r="I12" s="5"/>
    </row>
    <row r="13" spans="1:14" x14ac:dyDescent="0.25">
      <c r="A13" s="17"/>
      <c r="B13" s="18"/>
      <c r="C13" s="19"/>
      <c r="D13" s="20"/>
      <c r="E13" s="21"/>
      <c r="F13" s="23" t="s">
        <v>19</v>
      </c>
      <c r="G13" s="24">
        <f>SUM(G9:G12)</f>
        <v>0</v>
      </c>
      <c r="H13" s="24">
        <f>SUM(H9:H12)</f>
        <v>0</v>
      </c>
      <c r="I13" s="22"/>
    </row>
    <row r="15" spans="1:14" x14ac:dyDescent="0.25">
      <c r="B15" s="16" t="s">
        <v>18</v>
      </c>
    </row>
    <row r="17" spans="7:9" x14ac:dyDescent="0.25">
      <c r="G17" s="28" t="s">
        <v>16</v>
      </c>
      <c r="H17" s="28"/>
      <c r="I17" s="28"/>
    </row>
    <row r="18" spans="7:9" ht="45.75" customHeight="1" x14ac:dyDescent="0.25">
      <c r="G18" s="28"/>
      <c r="H18" s="28"/>
      <c r="I18" s="28"/>
    </row>
  </sheetData>
  <mergeCells count="4">
    <mergeCell ref="G17:I18"/>
    <mergeCell ref="A6:I6"/>
    <mergeCell ref="A4:I5"/>
    <mergeCell ref="H2:I2"/>
  </mergeCells>
  <pageMargins left="0.70866141732283472" right="0.70866141732283472"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2021-07-01T10:31:19Z</dcterms:modified>
</cp:coreProperties>
</file>