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8" documentId="13_ncr:1_{58EEF745-B333-4738-83D0-D453509464AF}" xr6:coauthVersionLast="47" xr6:coauthVersionMax="47" xr10:uidLastSave="{C5CDA2C1-E7F3-4C8E-9FEC-B8F4A300DDE6}"/>
  <bookViews>
    <workbookView xWindow="-120" yWindow="-120" windowWidth="29040" windowHeight="17640" tabRatio="786" xr2:uid="{00000000-000D-0000-FFFF-FFFF00000000}"/>
  </bookViews>
  <sheets>
    <sheet name="Arkusz1" sheetId="67" r:id="rId1"/>
  </sheets>
  <definedNames>
    <definedName name="_xlnm._FilterDatabase" localSheetId="0" hidden="1">Arkusz1!$A$7:$BV$157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4" i="67" l="1"/>
  <c r="D116" i="67"/>
  <c r="D135" i="67"/>
  <c r="D144" i="67"/>
  <c r="D131" i="67"/>
  <c r="D109" i="67"/>
  <c r="D77" i="67"/>
  <c r="D66" i="67"/>
  <c r="D45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8" i="67"/>
  <c r="D71" i="67"/>
  <c r="D39" i="67"/>
  <c r="D40" i="67"/>
  <c r="D41" i="67"/>
  <c r="D42" i="67"/>
  <c r="D43" i="67"/>
  <c r="D44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7" i="67"/>
  <c r="D68" i="67"/>
  <c r="D69" i="67"/>
  <c r="D70" i="67"/>
  <c r="D72" i="67"/>
  <c r="D73" i="67"/>
  <c r="D74" i="67"/>
  <c r="D75" i="67"/>
  <c r="D76" i="67"/>
  <c r="D78" i="67"/>
  <c r="D79" i="67"/>
  <c r="D80" i="67"/>
  <c r="D81" i="67"/>
  <c r="D82" i="67"/>
  <c r="D83" i="67"/>
  <c r="D84" i="67"/>
  <c r="D85" i="67"/>
  <c r="D86" i="67"/>
  <c r="D87" i="67"/>
  <c r="D88" i="67"/>
  <c r="D89" i="67"/>
  <c r="D90" i="67"/>
  <c r="D91" i="67"/>
  <c r="D92" i="67"/>
  <c r="D93" i="67"/>
  <c r="D94" i="67"/>
  <c r="D95" i="67"/>
  <c r="D96" i="67"/>
  <c r="D97" i="67"/>
  <c r="D98" i="67"/>
  <c r="D99" i="67"/>
  <c r="D100" i="67"/>
  <c r="D101" i="67"/>
  <c r="D102" i="67"/>
  <c r="D103" i="67"/>
  <c r="D104" i="67"/>
  <c r="D105" i="67"/>
  <c r="D106" i="67"/>
  <c r="D107" i="67"/>
  <c r="D108" i="67"/>
  <c r="D110" i="67"/>
  <c r="D111" i="67"/>
  <c r="D112" i="67"/>
  <c r="D113" i="67"/>
  <c r="D115" i="67"/>
  <c r="D117" i="67"/>
  <c r="D118" i="67"/>
  <c r="D119" i="67"/>
  <c r="D120" i="67"/>
  <c r="D121" i="67"/>
  <c r="D122" i="67"/>
  <c r="D123" i="67"/>
  <c r="D124" i="67"/>
  <c r="D125" i="67"/>
  <c r="D126" i="67"/>
  <c r="D127" i="67"/>
  <c r="D128" i="67"/>
  <c r="D152" i="67"/>
  <c r="D129" i="67"/>
  <c r="D130" i="67"/>
  <c r="D132" i="67"/>
  <c r="D133" i="67"/>
  <c r="D134" i="67"/>
  <c r="D136" i="67"/>
  <c r="D137" i="67"/>
  <c r="D138" i="67"/>
  <c r="D139" i="67"/>
  <c r="D140" i="67"/>
  <c r="D141" i="67"/>
  <c r="D142" i="67"/>
  <c r="D143" i="67"/>
  <c r="D145" i="67"/>
  <c r="D146" i="67"/>
  <c r="D147" i="67"/>
  <c r="D148" i="67"/>
  <c r="D149" i="67"/>
  <c r="D150" i="67"/>
  <c r="D151" i="67"/>
  <c r="D153" i="67"/>
  <c r="D154" i="67"/>
  <c r="D155" i="67"/>
  <c r="D156" i="67"/>
  <c r="D157" i="67"/>
  <c r="D37" i="67"/>
  <c r="D9" i="67"/>
</calcChain>
</file>

<file path=xl/sharedStrings.xml><?xml version="1.0" encoding="utf-8"?>
<sst xmlns="http://schemas.openxmlformats.org/spreadsheetml/2006/main" count="484" uniqueCount="276">
  <si>
    <t>LP</t>
  </si>
  <si>
    <t>Transport Miejski i Regionalny</t>
  </si>
  <si>
    <t>Kadry. Serwis Spraw Pracowniczych</t>
  </si>
  <si>
    <t>Przegląd komunikacyjny</t>
  </si>
  <si>
    <t>Tygodnik Siedlecki</t>
  </si>
  <si>
    <t>Tygodnik Płocki</t>
  </si>
  <si>
    <t>Tygodnik Ostrołęcki</t>
  </si>
  <si>
    <t>Tygodnik Ciechanowski</t>
  </si>
  <si>
    <t>Środowisko</t>
  </si>
  <si>
    <t>Puls Biznesu</t>
  </si>
  <si>
    <t>Gazeta Wyborcza</t>
  </si>
  <si>
    <t>Biblioteka w Szkole</t>
  </si>
  <si>
    <t>Bibliotekarz</t>
  </si>
  <si>
    <t>Dyrektor Szkoły</t>
  </si>
  <si>
    <t>Echo Katolickie</t>
  </si>
  <si>
    <t>Edukacja – Studia Badania Innowacje</t>
  </si>
  <si>
    <t>Edukacja i Dialog</t>
  </si>
  <si>
    <t>Geografia w Szkole</t>
  </si>
  <si>
    <t>Głos Nauczycielski</t>
  </si>
  <si>
    <t>Język Polski</t>
  </si>
  <si>
    <t>Kwartalnik Pedagogiczny</t>
  </si>
  <si>
    <t>Polityka Społeczna</t>
  </si>
  <si>
    <t>Poradnik Bibliotekarza</t>
  </si>
  <si>
    <t>Przyroda Polska</t>
  </si>
  <si>
    <t>Remedium</t>
  </si>
  <si>
    <t>Szkoła Specjalna</t>
  </si>
  <si>
    <t>Świetlica w Szkole</t>
  </si>
  <si>
    <t>Wychowanie na co Dzień</t>
  </si>
  <si>
    <t>Wychowanie w Przedszkolu</t>
  </si>
  <si>
    <t>Wychowawca</t>
  </si>
  <si>
    <t>Życie Siedleckie</t>
  </si>
  <si>
    <t>Życie Szkoły</t>
  </si>
  <si>
    <t>Chemia w Szkole</t>
  </si>
  <si>
    <t>Dialog</t>
  </si>
  <si>
    <t>Dzieje Najnowsze</t>
  </si>
  <si>
    <t>Guliwer</t>
  </si>
  <si>
    <t>Mówią Wieki</t>
  </si>
  <si>
    <t>Polityka</t>
  </si>
  <si>
    <t>Poradnik Językowy</t>
  </si>
  <si>
    <t>Praca Socjalna</t>
  </si>
  <si>
    <t>Problemy Opiekuńczo-Wychowawcze</t>
  </si>
  <si>
    <t>Przegląd Historyczno-Oświatowy</t>
  </si>
  <si>
    <t>Przegląd Humanistyczny</t>
  </si>
  <si>
    <t>Świat Nauki</t>
  </si>
  <si>
    <t>Twórczość</t>
  </si>
  <si>
    <t>Wiedza i Życie</t>
  </si>
  <si>
    <t>Znak</t>
  </si>
  <si>
    <t>Newsweek Polska</t>
  </si>
  <si>
    <t>Cogito</t>
  </si>
  <si>
    <t>Finanse Komunalne</t>
  </si>
  <si>
    <t>Poradnik VAT</t>
  </si>
  <si>
    <t>Rachunkowość Budżetowa</t>
  </si>
  <si>
    <t>Orzecznictwo w Sprawach Samorządowych</t>
  </si>
  <si>
    <t>Rynek Kolejowy</t>
  </si>
  <si>
    <t>Atest - Ochrona Pracy</t>
  </si>
  <si>
    <t>Przegląd Legislacyjny</t>
  </si>
  <si>
    <t>Wiadomości Turystyczne</t>
  </si>
  <si>
    <t xml:space="preserve">Motor </t>
  </si>
  <si>
    <t>Przegląd Komunalny</t>
  </si>
  <si>
    <t>Brać Łowiecka</t>
  </si>
  <si>
    <t>Łowiec Polski</t>
  </si>
  <si>
    <t>Przegląd Geodezyjny</t>
  </si>
  <si>
    <t>Geodeta</t>
  </si>
  <si>
    <t>Kino</t>
  </si>
  <si>
    <t>Kultura i Społeczeństwo</t>
  </si>
  <si>
    <t>Pamiętnik Literacki</t>
  </si>
  <si>
    <t>Poznaj Swój Kraj</t>
  </si>
  <si>
    <t>Przegląd Psychologiczny</t>
  </si>
  <si>
    <t>Skarpa Warszawska</t>
  </si>
  <si>
    <t xml:space="preserve">Stolica  </t>
  </si>
  <si>
    <t>Świat Problemów</t>
  </si>
  <si>
    <t>Teatr</t>
  </si>
  <si>
    <t>Ubezpieczenia społeczne</t>
  </si>
  <si>
    <t>Kadry i Płace w administracji</t>
  </si>
  <si>
    <t>Poradnik Rachunkowości Budżetowej</t>
  </si>
  <si>
    <t>Gazeta Wyborcza płocka</t>
  </si>
  <si>
    <t xml:space="preserve">Gazeta Podatkowa </t>
  </si>
  <si>
    <t>Kwartalnik Filmowy</t>
  </si>
  <si>
    <t>Kwartalnik Filozoficzny</t>
  </si>
  <si>
    <t>Teksty Drugie</t>
  </si>
  <si>
    <t>Gazeta Wyborcza Stołeczna</t>
  </si>
  <si>
    <t>Poradnik Instytucji Kultury</t>
  </si>
  <si>
    <t xml:space="preserve">Asysta dentystyczna </t>
  </si>
  <si>
    <t xml:space="preserve">Rehabilitacja w praktyce </t>
  </si>
  <si>
    <t>rodzaj prasy np.: codzienna, tygodnik, dwutygodnik itp..</t>
  </si>
  <si>
    <t>Konteksty. Polska Sztuka Ludowa</t>
  </si>
  <si>
    <t xml:space="preserve">Ubezpieczenia i Prawo Pracy </t>
  </si>
  <si>
    <t xml:space="preserve">Zeszyty metodyczne rachunkowości </t>
  </si>
  <si>
    <t xml:space="preserve">Bezpieczeństwo Pracy, Nauka i Praktyka </t>
  </si>
  <si>
    <t xml:space="preserve">Biblioteka Publiczna </t>
  </si>
  <si>
    <t xml:space="preserve">Edukacja Wczesnoszkolna - zeszyty kieleckie </t>
  </si>
  <si>
    <t xml:space="preserve">Język Polski w Szkole Ponadpodstawowej- zeszyty kieleckie </t>
  </si>
  <si>
    <t xml:space="preserve">Wychowanie Muzyczne </t>
  </si>
  <si>
    <t xml:space="preserve">Biuletyn Informacyjny dla Służb Ekonomiczno- Finansowych z comiesięcznym dodatkiem Serwis Podatkowy </t>
  </si>
  <si>
    <t>Nowe Książki z bezpłatnymi dodatkami</t>
  </si>
  <si>
    <t xml:space="preserve">Monitor Prawa Pracy i Ubezpieczeń z bezpłatnymi dodatkami </t>
  </si>
  <si>
    <t xml:space="preserve">Magazyn Stomatologiczny </t>
  </si>
  <si>
    <t xml:space="preserve">Nowoczesny Technik Dentystyczny </t>
  </si>
  <si>
    <t xml:space="preserve">Dental Labor </t>
  </si>
  <si>
    <t>Meritum Mazowiecki Kwartalnik Edukacyjny</t>
  </si>
  <si>
    <t>codzienna</t>
  </si>
  <si>
    <t xml:space="preserve">Gazeta Samorządu i Administracji </t>
  </si>
  <si>
    <t>miesięcznik</t>
  </si>
  <si>
    <t>dwutygodnik</t>
  </si>
  <si>
    <t>kwartalnik</t>
  </si>
  <si>
    <t>tygodnik</t>
  </si>
  <si>
    <t>FAKT - wydanie mazowieckie</t>
  </si>
  <si>
    <t>Super Express - wydanie mazowieckie</t>
  </si>
  <si>
    <t>Echo Dnia - wydanie radomskie</t>
  </si>
  <si>
    <t xml:space="preserve">Zamówienia Publiczne Doradca </t>
  </si>
  <si>
    <t xml:space="preserve">Rynek Zdrowia </t>
  </si>
  <si>
    <t>dwumiesięcznik</t>
  </si>
  <si>
    <t>AURA</t>
  </si>
  <si>
    <t>Komputer świat Twój Niezbędnik</t>
  </si>
  <si>
    <t xml:space="preserve">Adminstrator i Menedżer Nieruchomości  </t>
  </si>
  <si>
    <t>półrocznik</t>
  </si>
  <si>
    <t>co 10 dni</t>
  </si>
  <si>
    <t>2 razy w tygodniu</t>
  </si>
  <si>
    <t xml:space="preserve">Wszystko dla Szkoły </t>
  </si>
  <si>
    <t>Kosmetologia estetyczna</t>
  </si>
  <si>
    <t>Magazyn Pielęgniarki i Położnej</t>
  </si>
  <si>
    <t xml:space="preserve">Monitor Zamówień Publicznych </t>
  </si>
  <si>
    <t>Słowo Podlasia/Mut. Łosice</t>
  </si>
  <si>
    <t xml:space="preserve">Tygodnik Powszechny </t>
  </si>
  <si>
    <t xml:space="preserve">Wieści Podwarszawskie - powiat wołomiński </t>
  </si>
  <si>
    <t xml:space="preserve">Życie Żyrardowa </t>
  </si>
  <si>
    <t xml:space="preserve">Charaktery </t>
  </si>
  <si>
    <t>Sprawny Marketing</t>
  </si>
  <si>
    <t>Press</t>
  </si>
  <si>
    <t>Nowoczesna Biblioteka 3.0</t>
  </si>
  <si>
    <t>LNE</t>
  </si>
  <si>
    <t>Tytuł prasy</t>
  </si>
  <si>
    <t xml:space="preserve">Liczba zamawianej prenumeraty </t>
  </si>
  <si>
    <t xml:space="preserve">ISO w praktyce </t>
  </si>
  <si>
    <t>Mazowieckie To i Owo</t>
  </si>
  <si>
    <t xml:space="preserve">Przegląd Podatku Dochodowego </t>
  </si>
  <si>
    <t xml:space="preserve">Social Media Manager </t>
  </si>
  <si>
    <t xml:space="preserve">National Geographic Polska </t>
  </si>
  <si>
    <t>Kraina Bugu</t>
  </si>
  <si>
    <t>czteromiesięcznik</t>
  </si>
  <si>
    <t xml:space="preserve">Studia Regionalne i Lokalne </t>
  </si>
  <si>
    <r>
      <t xml:space="preserve">Symbol usług zgodnie z CPV: </t>
    </r>
    <r>
      <rPr>
        <b/>
        <sz val="9"/>
        <color theme="1"/>
        <rFont val="Arial"/>
        <family val="2"/>
        <charset val="238"/>
      </rPr>
      <t>KOD CPV 64100000-7, 64110000-0,64112000-4, 64113000-1</t>
    </r>
  </si>
  <si>
    <t xml:space="preserve">Nazwa Jednostki:    URZĄD MARSZAŁKOWSKI WOJEWÓDZTWA MAZOWIECKIEGO W WARSZAWIE        
                                       ul. Jagiellońska 26   03-719 Warszawa </t>
  </si>
  <si>
    <t xml:space="preserve">łączna liczba zamawianej prenumeraty </t>
  </si>
  <si>
    <t>Zamówienia Publiczne w Pytaniach i Odpowiedziach</t>
  </si>
  <si>
    <t>ul. Kolegialna 19 09-402 Płock</t>
  </si>
  <si>
    <t xml:space="preserve">ul. Piłsudskiego 38 07-410 Ostrołęka </t>
  </si>
  <si>
    <t xml:space="preserve">ul. Powstańców Warszawskich 11  06-400 Ciechanow </t>
  </si>
  <si>
    <t>ul. Solidarności 61  03-402 Warszawa</t>
  </si>
  <si>
    <t>ul. Jagiellońska 26 03-719 Warszawa</t>
  </si>
  <si>
    <t xml:space="preserve"> ul. Mazowiecka 14,  00-048 Warszawa </t>
  </si>
  <si>
    <t xml:space="preserve">Nazwa Jednostki: Mazowiecki Zarząd Dróg Wojewódzkich w Warszawie 
ul. Mazowiecka 14,  00-048 Warszawa </t>
  </si>
  <si>
    <t>ul. Górna 18 05-400 Otwock</t>
  </si>
  <si>
    <t>ul. Gocławska 4, 
03-810 Warszawa</t>
  </si>
  <si>
    <t xml:space="preserve">ul. Jana Pawła II 1 B 
05-870 Błonie </t>
  </si>
  <si>
    <t xml:space="preserve">ul. 11 Listopada 48 
05-825 Grodzisk Mazowiecki </t>
  </si>
  <si>
    <t xml:space="preserve">ul. Żeromskiego 39A 
96-500 Sochaczew </t>
  </si>
  <si>
    <t xml:space="preserve">ul. Waryńskiego 1, 
96-300 Żyrardów </t>
  </si>
  <si>
    <t>Nazwa Jednostki: Mazowiecki Zespół Parków Krajobrazowych 
ul. Sułkowskiego 11  
05-400 Otwock</t>
  </si>
  <si>
    <t xml:space="preserve">Nazwa Jednostki:  Zakład Usług Wodnych dla Potrzeb Rolnictwa w Mławie 
ul. Stefana Roweckiego "Grota" 4, 
06-500 Mława </t>
  </si>
  <si>
    <t>Nazwa Jednostki:    Wojewódzki Urząd Pracy w Warszawie
 ul. Młynarska 16    
01-205 Warszawa</t>
  </si>
  <si>
    <t>Nazwa Jednostki: Mazowieckie Centrum Polityki Społecznej 
ul. Grzybowska 80/82 
00-844 Warszawa</t>
  </si>
  <si>
    <t>Nazwa Jednostki:  Mazowiecki Zarząd Niruchomości w Warszawie 
Al. Jerozolimskie 28, 
00-024 Warszawa</t>
  </si>
  <si>
    <t>Nazwa Jednostki: Pedagogiczna Biblioteka Wojewódzka im. Komisji Edukacji Narodowej w Warszawie 
ul. Gocławska 4, 03-810 Warszawa</t>
  </si>
  <si>
    <t xml:space="preserve">Nazwa Jednostki:  Mazowieckie Biuro Planowania Regionalnego 
ul. Nowy Zjazd 1,  00-301 Warszawa  </t>
  </si>
  <si>
    <t xml:space="preserve">Nazwa Jednostki: Mazowiecka Jednostka Wdrażania Programów Unijnych, 
ul. Jagiellońska 74, 
03-301 Warszawa  </t>
  </si>
  <si>
    <t xml:space="preserve">ul. Piłsudskiego 1A
05-300 Mińsk Mazowiecki </t>
  </si>
  <si>
    <t>ul. Oleksiaka Wichury 3
08-300 Sokołów Podlaski</t>
  </si>
  <si>
    <t xml:space="preserve">Nazwa Jednostki: Biblioteka  Pedagogicznaw Ciechanowie 
ul. 17 Stycznia 49 06-400 Cichanów </t>
  </si>
  <si>
    <t xml:space="preserve">ul. 17 Stycznia 49
06-400 Ciechanów </t>
  </si>
  <si>
    <t>ul. Staszica 35
06-100 Pułtusk</t>
  </si>
  <si>
    <t>ul. Warszawska 7
09-100 Płońsk</t>
  </si>
  <si>
    <t>ul. Sądowa 3a
06-500 Mława</t>
  </si>
  <si>
    <t>Nazwa Jednostki: Biblioteka  Pedagogiczna w Ostrołęce  
ul. Piłsudskiego 38, 07-410 Ostrołęka</t>
  </si>
  <si>
    <t>ul. Piłsudskiego 38
07-410 Ostrołęka</t>
  </si>
  <si>
    <t xml:space="preserve">ul. Duńskiego Czerwonego Krzyża 3A
06-200 Maków Mazowiecki </t>
  </si>
  <si>
    <t xml:space="preserve">ul. Szpitalna 10
06-300 Przasnysz </t>
  </si>
  <si>
    <t>Nazwa Jednostki: Biblioteka  Pedagogiczna w Płocku
ul. Gałczyńskiego 26, 09-400 Płock</t>
  </si>
  <si>
    <t>Nazwa Jednostki: Biblioteka  Pedagogiczna w Radomiu
ul. Kościuszki 5 a, 26-600 Radom</t>
  </si>
  <si>
    <t>ul. Kościuszki 5 a 
26-600 Radom</t>
  </si>
  <si>
    <t>ul. Różana 9
05-600 Grójec</t>
  </si>
  <si>
    <t>ul. Nowy Świat 24
26-900 Kozienice</t>
  </si>
  <si>
    <t>ul. Biblioteczna 3a
27-300 Lipsko</t>
  </si>
  <si>
    <t>ul. Kościuszki 39
26-700 Zwoleń</t>
  </si>
  <si>
    <t xml:space="preserve">Nazwa Jednostki: Centrum Kształcenia Zawodowego i Ustawicznego w Siedlcach
ul. Młynarska 17
08-110 Siedlce </t>
  </si>
  <si>
    <t>Nazwa Jednostki: Centrum Kształcenia Zawodowego i Ustawicznego
ul. Grenadierów 30A
04-062 Warszawa</t>
  </si>
  <si>
    <t>Nazwa Jednostki: Mazowieckie Samorządowe Centrum Doskonalenia Nauczycieli 
ul. Świętojerska 9
00-236 Warszawa</t>
  </si>
  <si>
    <t xml:space="preserve">Nazwa Jednostki: Ośrodek Edukacji Informatycznej i Zastosowań Komputerów w Warszawie 
ul. Raszyńska 8/10
02-026 Warszawa </t>
  </si>
  <si>
    <t xml:space="preserve">Nazwa Jednostki: Specjalny Ośrodek Szkolno - Wychowawczy dla Dzieci Niesłyszących im. Marii Grzegorzewskiej 
ul. Wernera 6
26-600 Radom </t>
  </si>
  <si>
    <t xml:space="preserve">Nazwa Jednostki: Specjalny Ośrodek Szkolno - Wychowawczy dla Dzieci Niewidomych i Słabo Widzących im. Ks. Prymasa Stefana Kardynała Wyszyńskiego w Radomiu
ul. Struga 86
26-600 Radom </t>
  </si>
  <si>
    <t xml:space="preserve">Nazwa Jednostki: Medyczna Szkoła Policealna w Mińsku Mazwieckim 
ul. 1 PLM Warszawy  1
05-300 Mińsk Mazowiecki </t>
  </si>
  <si>
    <t xml:space="preserve">Nazwa Jednostki: Medyczna Szkoła Policealna nr 3 im. Andrzeja Krocina w Warszawie 
ul. Brzeska 12
03-737 Warszawa
</t>
  </si>
  <si>
    <t>Nazwa Jednostki: Medyczna Szkoła Policealna nr 2
ul. Rakowiecka 23
02-517 Warszawa</t>
  </si>
  <si>
    <t xml:space="preserve">Nazwa Jednostki: Medyczna Szkoła Policealna w Ciechanowie 
ul. Sienkiewicza 33
06-400 Ciechanów </t>
  </si>
  <si>
    <t>Nazwa Jednostki: Medyczna Szkoła Policealna w Otwocku
ul. M.E. Andiollego 90
05-400 Otwock</t>
  </si>
  <si>
    <t>Nazwa Jednostki: Medyczna Szkoła Policealna w Przasnyszu
ul. Szpitalna 10
06-300 Przasnysz</t>
  </si>
  <si>
    <t>Nazwa Jednostki: Zespół Szkół Ogólnokształcących w Mazowieckim Centrum Leczenia Chorób Płuc i Gruźlicy 
ul. Reymonta 83/91 Pawilon C
05-400 Otwock</t>
  </si>
  <si>
    <t>Doradca kadrowego, prawo pracy w praktyce</t>
  </si>
  <si>
    <t>Dziennik Gazeta Prawna Standard</t>
  </si>
  <si>
    <t>Dziennik Gazeta Prawna Premium</t>
  </si>
  <si>
    <t>Rzeczpospolita Podstawowa</t>
  </si>
  <si>
    <t>Rzeczpospolita PLUS</t>
  </si>
  <si>
    <t>Tygodnik Ostrołecki powiat: makowski</t>
  </si>
  <si>
    <t xml:space="preserve">Serwis Prawno -Pracowniczy </t>
  </si>
  <si>
    <t xml:space="preserve">Biuletyn VAT </t>
  </si>
  <si>
    <t>Bliżej Przedszkola. Wychowanie i Edukacja</t>
  </si>
  <si>
    <t>Nieruchomości, Praktyka, Prawo, Podatki</t>
  </si>
  <si>
    <t>Teczka kadrowca. Pracownik od przyjęcia do zwolnienia</t>
  </si>
  <si>
    <t xml:space="preserve"> 5 razy w roku</t>
  </si>
  <si>
    <t xml:space="preserve">Sens. Psychologia dla Ciebie </t>
  </si>
  <si>
    <t>Język Polski w Szkole Podstawowej - zeszyty kieleckie</t>
  </si>
  <si>
    <t>ul. Mokra 2 
26-600 Radom</t>
  </si>
  <si>
    <t>ul. Nowy Zjazd 1 
00-301 Warszawa</t>
  </si>
  <si>
    <t xml:space="preserve">Mzowieckie Biuro Geodezji i Urządzeń Rolnych </t>
  </si>
  <si>
    <t xml:space="preserve">Fizyka w Szkole z Astronomią </t>
  </si>
  <si>
    <t>Aktualności kadrowe</t>
  </si>
  <si>
    <t xml:space="preserve">Literatura na świecie </t>
  </si>
  <si>
    <t xml:space="preserve">Państwo i Prawo </t>
  </si>
  <si>
    <t xml:space="preserve">Przegląd Historyczny </t>
  </si>
  <si>
    <t xml:space="preserve">Książki. Magazyn do czytania </t>
  </si>
  <si>
    <t>ul. Radomska 7
26-670 Pionki</t>
  </si>
  <si>
    <t xml:space="preserve">Zespół Szkół Ogólnokształcących w Mazowiecki Centrum Neuropsychiatrii 
ul. 3 Maja 127, 05-420 Józefów </t>
  </si>
  <si>
    <t>Gigant Poleca</t>
  </si>
  <si>
    <t>UL. Piłsudskiego 38
07-410 Ostrołęka</t>
  </si>
  <si>
    <t>ul. Mokra 2
26-600 Radom</t>
  </si>
  <si>
    <t>ul. Stary Rynek 10
06-500 Mława</t>
  </si>
  <si>
    <t xml:space="preserve">załącznik nr 2 do opisu przedmiotu zamówienia </t>
  </si>
  <si>
    <t xml:space="preserve">ul. Traugutta 41
 05-825 Grodzisk Mazowiecki </t>
  </si>
  <si>
    <t xml:space="preserve">Deegatura w Żyrardowie ul. 1 maja 17 
96-300 Żyrardów </t>
  </si>
  <si>
    <t>Delegatura w Wołominie ul. Miła 3 
05-200 Wołomin</t>
  </si>
  <si>
    <t>Delegatura w Ciechanowie ul. Wodna 1 
06-400 Ciechanów</t>
  </si>
  <si>
    <t>ul. Kłopotowskiego 5  
03-718 Warszawa</t>
  </si>
  <si>
    <t>ul. Kłopotowskiego 22  
03-717 Warszawa</t>
  </si>
  <si>
    <t>ul. Skoczylasa 4 
03-469 Warszawa</t>
  </si>
  <si>
    <t>ul. Brechta 7  
03-472 Warszawa</t>
  </si>
  <si>
    <t>ul. Jagiellońska 26 wejście B  
03-719 Warszawa</t>
  </si>
  <si>
    <t>ul. Okrzei 35  
03-715 Warszawa</t>
  </si>
  <si>
    <t>ul. Brechta 3  
03-472 Warszawa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</si>
  <si>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</si>
  <si>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</si>
  <si>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</si>
  <si>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</si>
  <si>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</si>
  <si>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</si>
  <si>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</si>
  <si>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</si>
  <si>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</si>
  <si>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</si>
  <si>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</si>
  <si>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</si>
  <si>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</si>
  <si>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</si>
  <si>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</si>
  <si>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</si>
  <si>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18</t>
  </si>
  <si>
    <t>Tabela 19</t>
  </si>
  <si>
    <t>Tabela 20</t>
  </si>
  <si>
    <t>Tabela 21</t>
  </si>
  <si>
    <t>Tabela 22</t>
  </si>
  <si>
    <t>Tabela 24</t>
  </si>
  <si>
    <t>Tabela 25</t>
  </si>
  <si>
    <t>Tabela 26</t>
  </si>
  <si>
    <t>Tabela 27</t>
  </si>
  <si>
    <t>Tabela 28</t>
  </si>
  <si>
    <t>Tabela 29</t>
  </si>
  <si>
    <t>Tabela 30</t>
  </si>
  <si>
    <t>Tabela 17</t>
  </si>
  <si>
    <t>Tabela 23</t>
  </si>
  <si>
    <t>ul. Kijowska 10/12A  03-743 Warszawa</t>
  </si>
  <si>
    <t>Delegatura w Siedlcach ul. Wiszniewskiego 4, 08-110 Siedlce</t>
  </si>
  <si>
    <t>Delegatura w Płocku ul. Kolegialna 19, 
09-402 Płock</t>
  </si>
  <si>
    <t xml:space="preserve">ul. Asłanowicza 2 
08-100 Siedlce </t>
  </si>
  <si>
    <t>Nazwa Jednostki: Biblioteka  Pedagogiczna im. Heleny Radlińskiej w Siedlcach 
ul. Asłanowicza 2, 08-100 Siedlce</t>
  </si>
  <si>
    <t xml:space="preserve">ul. Staszica 3
26-500 Szydłowiec </t>
  </si>
  <si>
    <t>Forum Logopedy</t>
  </si>
  <si>
    <t>Wykaz asortymentowy wojewódzkich samorządowych jednostek organizacyjnych, tabele 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</si>
</sst>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5">
    <xf numFmtId="0" fontId="0" fillId="0" borderId="0"/>
    <xf numFmtId="164" fontId="18" fillId="0" borderId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9" fillId="0" borderId="0"/>
    <xf numFmtId="0" fontId="13" fillId="0" borderId="0"/>
    <xf numFmtId="0" fontId="26" fillId="0" borderId="0"/>
    <xf numFmtId="164" fontId="18" fillId="0" borderId="0"/>
    <xf numFmtId="164" fontId="18" fillId="0" borderId="0"/>
    <xf numFmtId="0" fontId="28" fillId="0" borderId="0">
      <alignment horizontal="center"/>
    </xf>
    <xf numFmtId="164" fontId="18" fillId="0" borderId="0"/>
    <xf numFmtId="0" fontId="27" fillId="0" borderId="0"/>
    <xf numFmtId="164" fontId="18" fillId="0" borderId="0"/>
    <xf numFmtId="164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8" fillId="0" borderId="0"/>
    <xf numFmtId="0" fontId="12" fillId="0" borderId="0"/>
    <xf numFmtId="164" fontId="18" fillId="0" borderId="0"/>
    <xf numFmtId="164" fontId="18" fillId="0" borderId="0"/>
    <xf numFmtId="0" fontId="28" fillId="0" borderId="0">
      <alignment horizontal="center" textRotation="90"/>
    </xf>
    <xf numFmtId="164" fontId="18" fillId="0" borderId="0"/>
    <xf numFmtId="164" fontId="18" fillId="0" borderId="0"/>
    <xf numFmtId="164" fontId="18" fillId="0" borderId="0"/>
    <xf numFmtId="164" fontId="18" fillId="0" borderId="0"/>
    <xf numFmtId="164" fontId="29" fillId="0" borderId="0"/>
    <xf numFmtId="0" fontId="30" fillId="0" borderId="0"/>
    <xf numFmtId="165" fontId="30" fillId="0" borderId="0"/>
    <xf numFmtId="44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2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20" fillId="0" borderId="4" xfId="0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/>
    </xf>
    <xf numFmtId="0" fontId="20" fillId="2" borderId="4" xfId="5" applyFont="1" applyFill="1" applyBorder="1" applyAlignment="1">
      <alignment horizontal="center" vertical="center"/>
    </xf>
    <xf numFmtId="0" fontId="20" fillId="0" borderId="4" xfId="5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19" fillId="0" borderId="4" xfId="5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21" fillId="0" borderId="4" xfId="5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5" applyFont="1" applyBorder="1" applyAlignment="1">
      <alignment horizontal="left" vertical="center" wrapText="1"/>
    </xf>
    <xf numFmtId="0" fontId="0" fillId="2" borderId="4" xfId="5" applyFont="1" applyFill="1" applyBorder="1" applyAlignment="1">
      <alignment horizontal="center" vertical="center"/>
    </xf>
    <xf numFmtId="0" fontId="0" fillId="0" borderId="2" xfId="5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5" applyFont="1" applyFill="1" applyBorder="1" applyAlignment="1">
      <alignment horizontal="center" vertical="center"/>
    </xf>
    <xf numFmtId="0" fontId="34" fillId="0" borderId="2" xfId="0" applyFont="1" applyBorder="1" applyAlignment="1">
      <alignment vertical="center" wrapText="1"/>
    </xf>
    <xf numFmtId="0" fontId="3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22" fillId="2" borderId="2" xfId="0" applyNumberFormat="1" applyFont="1" applyFill="1" applyBorder="1" applyAlignment="1">
      <alignment vertical="center" wrapText="1"/>
    </xf>
    <xf numFmtId="0" fontId="22" fillId="4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2" borderId="4" xfId="0" applyFont="1" applyFill="1" applyBorder="1" applyAlignment="1">
      <alignment horizontal="center" vertical="center"/>
    </xf>
    <xf numFmtId="0" fontId="0" fillId="5" borderId="2" xfId="4" applyFont="1" applyFill="1" applyBorder="1" applyAlignment="1">
      <alignment vertical="center" wrapText="1"/>
    </xf>
    <xf numFmtId="0" fontId="0" fillId="2" borderId="4" xfId="4" applyFont="1" applyFill="1" applyBorder="1" applyAlignment="1">
      <alignment horizontal="center" vertical="center"/>
    </xf>
    <xf numFmtId="0" fontId="0" fillId="0" borderId="4" xfId="5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3" fillId="0" borderId="2" xfId="6" applyFont="1" applyBorder="1" applyAlignment="1">
      <alignment horizontal="left" vertical="center" wrapText="1" shrinkToFit="1"/>
    </xf>
    <xf numFmtId="0" fontId="33" fillId="0" borderId="4" xfId="6" applyFont="1" applyBorder="1" applyAlignment="1">
      <alignment horizontal="center" vertical="center" shrinkToFit="1"/>
    </xf>
    <xf numFmtId="0" fontId="0" fillId="0" borderId="4" xfId="5" applyFont="1" applyBorder="1" applyAlignment="1">
      <alignment horizontal="center" vertical="center" wrapText="1"/>
    </xf>
    <xf numFmtId="0" fontId="22" fillId="2" borderId="4" xfId="5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164" fontId="34" fillId="0" borderId="4" xfId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vertical="center" wrapText="1"/>
    </xf>
    <xf numFmtId="0" fontId="21" fillId="0" borderId="4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vertical="center" wrapText="1"/>
    </xf>
    <xf numFmtId="0" fontId="0" fillId="0" borderId="4" xfId="5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3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4" xfId="5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</cellXfs>
  <cellStyles count="215">
    <cellStyle name="Excel Built-in Normal" xfId="1" xr:uid="{00000000-0005-0000-0000-000000000000}"/>
    <cellStyle name="Excel Built-in Normal 1" xfId="30" xr:uid="{00000000-0005-0000-0000-000001000000}"/>
    <cellStyle name="Excel Built-in Normal 2" xfId="32" xr:uid="{00000000-0005-0000-0000-000002000000}"/>
    <cellStyle name="Heading" xfId="16" xr:uid="{00000000-0005-0000-0000-000003000000}"/>
    <cellStyle name="Heading1" xfId="29" xr:uid="{00000000-0005-0000-0000-000004000000}"/>
    <cellStyle name="Normalny" xfId="0" builtinId="0"/>
    <cellStyle name="Normalny 10" xfId="214" xr:uid="{00000000-0005-0000-0000-000006000000}"/>
    <cellStyle name="Normalny 2" xfId="2" xr:uid="{00000000-0005-0000-0000-000007000000}"/>
    <cellStyle name="Normalny 2 2" xfId="31" xr:uid="{00000000-0005-0000-0000-000008000000}"/>
    <cellStyle name="Normalny 3" xfId="4" xr:uid="{00000000-0005-0000-0000-000009000000}"/>
    <cellStyle name="Normalny 3 2" xfId="28" xr:uid="{00000000-0005-0000-0000-00000A000000}"/>
    <cellStyle name="Normalny 4" xfId="3" xr:uid="{00000000-0005-0000-0000-00000B000000}"/>
    <cellStyle name="Normalny 4 2" xfId="14" xr:uid="{00000000-0005-0000-0000-00000C000000}"/>
    <cellStyle name="Normalny 5" xfId="5" xr:uid="{00000000-0005-0000-0000-00000D000000}"/>
    <cellStyle name="Normalny 5 2" xfId="19" xr:uid="{00000000-0005-0000-0000-00000E000000}"/>
    <cellStyle name="Normalny 6" xfId="7" xr:uid="{00000000-0005-0000-0000-00000F000000}"/>
    <cellStyle name="Normalny 6 10" xfId="48" xr:uid="{00000000-0005-0000-0000-000010000000}"/>
    <cellStyle name="Normalny 6 10 2" xfId="95" xr:uid="{00000000-0005-0000-0000-000011000000}"/>
    <cellStyle name="Normalny 6 10 3" xfId="142" xr:uid="{00000000-0005-0000-0000-000012000000}"/>
    <cellStyle name="Normalny 6 10 4" xfId="189" xr:uid="{00000000-0005-0000-0000-000013000000}"/>
    <cellStyle name="Normalny 6 11" xfId="53" xr:uid="{00000000-0005-0000-0000-000014000000}"/>
    <cellStyle name="Normalny 6 11 2" xfId="100" xr:uid="{00000000-0005-0000-0000-000015000000}"/>
    <cellStyle name="Normalny 6 11 3" xfId="147" xr:uid="{00000000-0005-0000-0000-000016000000}"/>
    <cellStyle name="Normalny 6 11 4" xfId="194" xr:uid="{00000000-0005-0000-0000-000017000000}"/>
    <cellStyle name="Normalny 6 12" xfId="58" xr:uid="{00000000-0005-0000-0000-000018000000}"/>
    <cellStyle name="Normalny 6 12 2" xfId="105" xr:uid="{00000000-0005-0000-0000-000019000000}"/>
    <cellStyle name="Normalny 6 12 3" xfId="152" xr:uid="{00000000-0005-0000-0000-00001A000000}"/>
    <cellStyle name="Normalny 6 12 4" xfId="199" xr:uid="{00000000-0005-0000-0000-00001B000000}"/>
    <cellStyle name="Normalny 6 13" xfId="63" xr:uid="{00000000-0005-0000-0000-00001C000000}"/>
    <cellStyle name="Normalny 6 13 2" xfId="110" xr:uid="{00000000-0005-0000-0000-00001D000000}"/>
    <cellStyle name="Normalny 6 13 3" xfId="157" xr:uid="{00000000-0005-0000-0000-00001E000000}"/>
    <cellStyle name="Normalny 6 13 4" xfId="204" xr:uid="{00000000-0005-0000-0000-00001F000000}"/>
    <cellStyle name="Normalny 6 14" xfId="68" xr:uid="{00000000-0005-0000-0000-000020000000}"/>
    <cellStyle name="Normalny 6 14 2" xfId="115" xr:uid="{00000000-0005-0000-0000-000021000000}"/>
    <cellStyle name="Normalny 6 14 3" xfId="162" xr:uid="{00000000-0005-0000-0000-000022000000}"/>
    <cellStyle name="Normalny 6 14 4" xfId="209" xr:uid="{00000000-0005-0000-0000-000023000000}"/>
    <cellStyle name="Normalny 6 15" xfId="73" xr:uid="{00000000-0005-0000-0000-000024000000}"/>
    <cellStyle name="Normalny 6 16" xfId="120" xr:uid="{00000000-0005-0000-0000-000025000000}"/>
    <cellStyle name="Normalny 6 17" xfId="167" xr:uid="{00000000-0005-0000-0000-000026000000}"/>
    <cellStyle name="Normalny 6 2" xfId="8" xr:uid="{00000000-0005-0000-0000-000027000000}"/>
    <cellStyle name="Normalny 6 2 10" xfId="69" xr:uid="{00000000-0005-0000-0000-000028000000}"/>
    <cellStyle name="Normalny 6 2 10 2" xfId="116" xr:uid="{00000000-0005-0000-0000-000029000000}"/>
    <cellStyle name="Normalny 6 2 10 3" xfId="163" xr:uid="{00000000-0005-0000-0000-00002A000000}"/>
    <cellStyle name="Normalny 6 2 10 4" xfId="210" xr:uid="{00000000-0005-0000-0000-00002B000000}"/>
    <cellStyle name="Normalny 6 2 11" xfId="74" xr:uid="{00000000-0005-0000-0000-00002C000000}"/>
    <cellStyle name="Normalny 6 2 12" xfId="121" xr:uid="{00000000-0005-0000-0000-00002D000000}"/>
    <cellStyle name="Normalny 6 2 13" xfId="168" xr:uid="{00000000-0005-0000-0000-00002E000000}"/>
    <cellStyle name="Normalny 6 2 2" xfId="22" xr:uid="{00000000-0005-0000-0000-00002F000000}"/>
    <cellStyle name="Normalny 6 2 2 2" xfId="80" xr:uid="{00000000-0005-0000-0000-000030000000}"/>
    <cellStyle name="Normalny 6 2 2 3" xfId="127" xr:uid="{00000000-0005-0000-0000-000031000000}"/>
    <cellStyle name="Normalny 6 2 2 4" xfId="174" xr:uid="{00000000-0005-0000-0000-000032000000}"/>
    <cellStyle name="Normalny 6 2 3" xfId="17" xr:uid="{00000000-0005-0000-0000-000033000000}"/>
    <cellStyle name="Normalny 6 2 4" xfId="39" xr:uid="{00000000-0005-0000-0000-000034000000}"/>
    <cellStyle name="Normalny 6 2 4 2" xfId="86" xr:uid="{00000000-0005-0000-0000-000035000000}"/>
    <cellStyle name="Normalny 6 2 4 3" xfId="133" xr:uid="{00000000-0005-0000-0000-000036000000}"/>
    <cellStyle name="Normalny 6 2 4 4" xfId="180" xr:uid="{00000000-0005-0000-0000-000037000000}"/>
    <cellStyle name="Normalny 6 2 5" xfId="44" xr:uid="{00000000-0005-0000-0000-000038000000}"/>
    <cellStyle name="Normalny 6 2 5 2" xfId="91" xr:uid="{00000000-0005-0000-0000-000039000000}"/>
    <cellStyle name="Normalny 6 2 5 3" xfId="138" xr:uid="{00000000-0005-0000-0000-00003A000000}"/>
    <cellStyle name="Normalny 6 2 5 4" xfId="185" xr:uid="{00000000-0005-0000-0000-00003B000000}"/>
    <cellStyle name="Normalny 6 2 6" xfId="49" xr:uid="{00000000-0005-0000-0000-00003C000000}"/>
    <cellStyle name="Normalny 6 2 6 2" xfId="96" xr:uid="{00000000-0005-0000-0000-00003D000000}"/>
    <cellStyle name="Normalny 6 2 6 3" xfId="143" xr:uid="{00000000-0005-0000-0000-00003E000000}"/>
    <cellStyle name="Normalny 6 2 6 4" xfId="190" xr:uid="{00000000-0005-0000-0000-00003F000000}"/>
    <cellStyle name="Normalny 6 2 7" xfId="54" xr:uid="{00000000-0005-0000-0000-000040000000}"/>
    <cellStyle name="Normalny 6 2 7 2" xfId="101" xr:uid="{00000000-0005-0000-0000-000041000000}"/>
    <cellStyle name="Normalny 6 2 7 3" xfId="148" xr:uid="{00000000-0005-0000-0000-000042000000}"/>
    <cellStyle name="Normalny 6 2 7 4" xfId="195" xr:uid="{00000000-0005-0000-0000-000043000000}"/>
    <cellStyle name="Normalny 6 2 8" xfId="59" xr:uid="{00000000-0005-0000-0000-000044000000}"/>
    <cellStyle name="Normalny 6 2 8 2" xfId="106" xr:uid="{00000000-0005-0000-0000-000045000000}"/>
    <cellStyle name="Normalny 6 2 8 3" xfId="153" xr:uid="{00000000-0005-0000-0000-000046000000}"/>
    <cellStyle name="Normalny 6 2 8 4" xfId="200" xr:uid="{00000000-0005-0000-0000-000047000000}"/>
    <cellStyle name="Normalny 6 2 9" xfId="64" xr:uid="{00000000-0005-0000-0000-000048000000}"/>
    <cellStyle name="Normalny 6 2 9 2" xfId="111" xr:uid="{00000000-0005-0000-0000-000049000000}"/>
    <cellStyle name="Normalny 6 2 9 3" xfId="158" xr:uid="{00000000-0005-0000-0000-00004A000000}"/>
    <cellStyle name="Normalny 6 2 9 4" xfId="205" xr:uid="{00000000-0005-0000-0000-00004B000000}"/>
    <cellStyle name="Normalny 6 3" xfId="9" xr:uid="{00000000-0005-0000-0000-00004C000000}"/>
    <cellStyle name="Normalny 6 3 10" xfId="70" xr:uid="{00000000-0005-0000-0000-00004D000000}"/>
    <cellStyle name="Normalny 6 3 10 2" xfId="117" xr:uid="{00000000-0005-0000-0000-00004E000000}"/>
    <cellStyle name="Normalny 6 3 10 3" xfId="164" xr:uid="{00000000-0005-0000-0000-00004F000000}"/>
    <cellStyle name="Normalny 6 3 10 4" xfId="211" xr:uid="{00000000-0005-0000-0000-000050000000}"/>
    <cellStyle name="Normalny 6 3 11" xfId="75" xr:uid="{00000000-0005-0000-0000-000051000000}"/>
    <cellStyle name="Normalny 6 3 12" xfId="122" xr:uid="{00000000-0005-0000-0000-000052000000}"/>
    <cellStyle name="Normalny 6 3 13" xfId="169" xr:uid="{00000000-0005-0000-0000-000053000000}"/>
    <cellStyle name="Normalny 6 3 2" xfId="23" xr:uid="{00000000-0005-0000-0000-000054000000}"/>
    <cellStyle name="Normalny 6 3 2 2" xfId="81" xr:uid="{00000000-0005-0000-0000-000055000000}"/>
    <cellStyle name="Normalny 6 3 2 3" xfId="128" xr:uid="{00000000-0005-0000-0000-000056000000}"/>
    <cellStyle name="Normalny 6 3 2 4" xfId="175" xr:uid="{00000000-0005-0000-0000-000057000000}"/>
    <cellStyle name="Normalny 6 3 3" xfId="25" xr:uid="{00000000-0005-0000-0000-000058000000}"/>
    <cellStyle name="Normalny 6 3 4" xfId="40" xr:uid="{00000000-0005-0000-0000-000059000000}"/>
    <cellStyle name="Normalny 6 3 4 2" xfId="87" xr:uid="{00000000-0005-0000-0000-00005A000000}"/>
    <cellStyle name="Normalny 6 3 4 3" xfId="134" xr:uid="{00000000-0005-0000-0000-00005B000000}"/>
    <cellStyle name="Normalny 6 3 4 4" xfId="181" xr:uid="{00000000-0005-0000-0000-00005C000000}"/>
    <cellStyle name="Normalny 6 3 5" xfId="45" xr:uid="{00000000-0005-0000-0000-00005D000000}"/>
    <cellStyle name="Normalny 6 3 5 2" xfId="92" xr:uid="{00000000-0005-0000-0000-00005E000000}"/>
    <cellStyle name="Normalny 6 3 5 3" xfId="139" xr:uid="{00000000-0005-0000-0000-00005F000000}"/>
    <cellStyle name="Normalny 6 3 5 4" xfId="186" xr:uid="{00000000-0005-0000-0000-000060000000}"/>
    <cellStyle name="Normalny 6 3 6" xfId="50" xr:uid="{00000000-0005-0000-0000-000061000000}"/>
    <cellStyle name="Normalny 6 3 6 2" xfId="97" xr:uid="{00000000-0005-0000-0000-000062000000}"/>
    <cellStyle name="Normalny 6 3 6 3" xfId="144" xr:uid="{00000000-0005-0000-0000-000063000000}"/>
    <cellStyle name="Normalny 6 3 6 4" xfId="191" xr:uid="{00000000-0005-0000-0000-000064000000}"/>
    <cellStyle name="Normalny 6 3 7" xfId="55" xr:uid="{00000000-0005-0000-0000-000065000000}"/>
    <cellStyle name="Normalny 6 3 7 2" xfId="102" xr:uid="{00000000-0005-0000-0000-000066000000}"/>
    <cellStyle name="Normalny 6 3 7 3" xfId="149" xr:uid="{00000000-0005-0000-0000-000067000000}"/>
    <cellStyle name="Normalny 6 3 7 4" xfId="196" xr:uid="{00000000-0005-0000-0000-000068000000}"/>
    <cellStyle name="Normalny 6 3 8" xfId="60" xr:uid="{00000000-0005-0000-0000-000069000000}"/>
    <cellStyle name="Normalny 6 3 8 2" xfId="107" xr:uid="{00000000-0005-0000-0000-00006A000000}"/>
    <cellStyle name="Normalny 6 3 8 3" xfId="154" xr:uid="{00000000-0005-0000-0000-00006B000000}"/>
    <cellStyle name="Normalny 6 3 8 4" xfId="201" xr:uid="{00000000-0005-0000-0000-00006C000000}"/>
    <cellStyle name="Normalny 6 3 9" xfId="65" xr:uid="{00000000-0005-0000-0000-00006D000000}"/>
    <cellStyle name="Normalny 6 3 9 2" xfId="112" xr:uid="{00000000-0005-0000-0000-00006E000000}"/>
    <cellStyle name="Normalny 6 3 9 3" xfId="159" xr:uid="{00000000-0005-0000-0000-00006F000000}"/>
    <cellStyle name="Normalny 6 3 9 4" xfId="206" xr:uid="{00000000-0005-0000-0000-000070000000}"/>
    <cellStyle name="Normalny 6 4" xfId="10" xr:uid="{00000000-0005-0000-0000-000071000000}"/>
    <cellStyle name="Normalny 6 4 10" xfId="71" xr:uid="{00000000-0005-0000-0000-000072000000}"/>
    <cellStyle name="Normalny 6 4 10 2" xfId="118" xr:uid="{00000000-0005-0000-0000-000073000000}"/>
    <cellStyle name="Normalny 6 4 10 3" xfId="165" xr:uid="{00000000-0005-0000-0000-000074000000}"/>
    <cellStyle name="Normalny 6 4 10 4" xfId="212" xr:uid="{00000000-0005-0000-0000-000075000000}"/>
    <cellStyle name="Normalny 6 4 11" xfId="76" xr:uid="{00000000-0005-0000-0000-000076000000}"/>
    <cellStyle name="Normalny 6 4 12" xfId="123" xr:uid="{00000000-0005-0000-0000-000077000000}"/>
    <cellStyle name="Normalny 6 4 13" xfId="170" xr:uid="{00000000-0005-0000-0000-000078000000}"/>
    <cellStyle name="Normalny 6 4 2" xfId="24" xr:uid="{00000000-0005-0000-0000-000079000000}"/>
    <cellStyle name="Normalny 6 4 2 2" xfId="82" xr:uid="{00000000-0005-0000-0000-00007A000000}"/>
    <cellStyle name="Normalny 6 4 2 3" xfId="129" xr:uid="{00000000-0005-0000-0000-00007B000000}"/>
    <cellStyle name="Normalny 6 4 2 4" xfId="176" xr:uid="{00000000-0005-0000-0000-00007C000000}"/>
    <cellStyle name="Normalny 6 4 3" xfId="15" xr:uid="{00000000-0005-0000-0000-00007D000000}"/>
    <cellStyle name="Normalny 6 4 4" xfId="41" xr:uid="{00000000-0005-0000-0000-00007E000000}"/>
    <cellStyle name="Normalny 6 4 4 2" xfId="88" xr:uid="{00000000-0005-0000-0000-00007F000000}"/>
    <cellStyle name="Normalny 6 4 4 3" xfId="135" xr:uid="{00000000-0005-0000-0000-000080000000}"/>
    <cellStyle name="Normalny 6 4 4 4" xfId="182" xr:uid="{00000000-0005-0000-0000-000081000000}"/>
    <cellStyle name="Normalny 6 4 5" xfId="46" xr:uid="{00000000-0005-0000-0000-000082000000}"/>
    <cellStyle name="Normalny 6 4 5 2" xfId="93" xr:uid="{00000000-0005-0000-0000-000083000000}"/>
    <cellStyle name="Normalny 6 4 5 3" xfId="140" xr:uid="{00000000-0005-0000-0000-000084000000}"/>
    <cellStyle name="Normalny 6 4 5 4" xfId="187" xr:uid="{00000000-0005-0000-0000-000085000000}"/>
    <cellStyle name="Normalny 6 4 6" xfId="51" xr:uid="{00000000-0005-0000-0000-000086000000}"/>
    <cellStyle name="Normalny 6 4 6 2" xfId="98" xr:uid="{00000000-0005-0000-0000-000087000000}"/>
    <cellStyle name="Normalny 6 4 6 3" xfId="145" xr:uid="{00000000-0005-0000-0000-000088000000}"/>
    <cellStyle name="Normalny 6 4 6 4" xfId="192" xr:uid="{00000000-0005-0000-0000-000089000000}"/>
    <cellStyle name="Normalny 6 4 7" xfId="56" xr:uid="{00000000-0005-0000-0000-00008A000000}"/>
    <cellStyle name="Normalny 6 4 7 2" xfId="103" xr:uid="{00000000-0005-0000-0000-00008B000000}"/>
    <cellStyle name="Normalny 6 4 7 3" xfId="150" xr:uid="{00000000-0005-0000-0000-00008C000000}"/>
    <cellStyle name="Normalny 6 4 7 4" xfId="197" xr:uid="{00000000-0005-0000-0000-00008D000000}"/>
    <cellStyle name="Normalny 6 4 8" xfId="61" xr:uid="{00000000-0005-0000-0000-00008E000000}"/>
    <cellStyle name="Normalny 6 4 8 2" xfId="108" xr:uid="{00000000-0005-0000-0000-00008F000000}"/>
    <cellStyle name="Normalny 6 4 8 3" xfId="155" xr:uid="{00000000-0005-0000-0000-000090000000}"/>
    <cellStyle name="Normalny 6 4 8 4" xfId="202" xr:uid="{00000000-0005-0000-0000-000091000000}"/>
    <cellStyle name="Normalny 6 4 9" xfId="66" xr:uid="{00000000-0005-0000-0000-000092000000}"/>
    <cellStyle name="Normalny 6 4 9 2" xfId="113" xr:uid="{00000000-0005-0000-0000-000093000000}"/>
    <cellStyle name="Normalny 6 4 9 3" xfId="160" xr:uid="{00000000-0005-0000-0000-000094000000}"/>
    <cellStyle name="Normalny 6 4 9 4" xfId="207" xr:uid="{00000000-0005-0000-0000-000095000000}"/>
    <cellStyle name="Normalny 6 5" xfId="12" xr:uid="{00000000-0005-0000-0000-000096000000}"/>
    <cellStyle name="Normalny 6 5 10" xfId="72" xr:uid="{00000000-0005-0000-0000-000097000000}"/>
    <cellStyle name="Normalny 6 5 10 2" xfId="119" xr:uid="{00000000-0005-0000-0000-000098000000}"/>
    <cellStyle name="Normalny 6 5 10 3" xfId="166" xr:uid="{00000000-0005-0000-0000-000099000000}"/>
    <cellStyle name="Normalny 6 5 10 4" xfId="213" xr:uid="{00000000-0005-0000-0000-00009A000000}"/>
    <cellStyle name="Normalny 6 5 11" xfId="77" xr:uid="{00000000-0005-0000-0000-00009B000000}"/>
    <cellStyle name="Normalny 6 5 12" xfId="124" xr:uid="{00000000-0005-0000-0000-00009C000000}"/>
    <cellStyle name="Normalny 6 5 13" xfId="171" xr:uid="{00000000-0005-0000-0000-00009D000000}"/>
    <cellStyle name="Normalny 6 5 2" xfId="26" xr:uid="{00000000-0005-0000-0000-00009E000000}"/>
    <cellStyle name="Normalny 6 5 2 2" xfId="83" xr:uid="{00000000-0005-0000-0000-00009F000000}"/>
    <cellStyle name="Normalny 6 5 2 3" xfId="130" xr:uid="{00000000-0005-0000-0000-0000A0000000}"/>
    <cellStyle name="Normalny 6 5 2 4" xfId="177" xr:uid="{00000000-0005-0000-0000-0000A1000000}"/>
    <cellStyle name="Normalny 6 5 3" xfId="27" xr:uid="{00000000-0005-0000-0000-0000A2000000}"/>
    <cellStyle name="Normalny 6 5 4" xfId="42" xr:uid="{00000000-0005-0000-0000-0000A3000000}"/>
    <cellStyle name="Normalny 6 5 4 2" xfId="89" xr:uid="{00000000-0005-0000-0000-0000A4000000}"/>
    <cellStyle name="Normalny 6 5 4 3" xfId="136" xr:uid="{00000000-0005-0000-0000-0000A5000000}"/>
    <cellStyle name="Normalny 6 5 4 4" xfId="183" xr:uid="{00000000-0005-0000-0000-0000A6000000}"/>
    <cellStyle name="Normalny 6 5 5" xfId="47" xr:uid="{00000000-0005-0000-0000-0000A7000000}"/>
    <cellStyle name="Normalny 6 5 5 2" xfId="94" xr:uid="{00000000-0005-0000-0000-0000A8000000}"/>
    <cellStyle name="Normalny 6 5 5 3" xfId="141" xr:uid="{00000000-0005-0000-0000-0000A9000000}"/>
    <cellStyle name="Normalny 6 5 5 4" xfId="188" xr:uid="{00000000-0005-0000-0000-0000AA000000}"/>
    <cellStyle name="Normalny 6 5 6" xfId="52" xr:uid="{00000000-0005-0000-0000-0000AB000000}"/>
    <cellStyle name="Normalny 6 5 6 2" xfId="99" xr:uid="{00000000-0005-0000-0000-0000AC000000}"/>
    <cellStyle name="Normalny 6 5 6 3" xfId="146" xr:uid="{00000000-0005-0000-0000-0000AD000000}"/>
    <cellStyle name="Normalny 6 5 6 4" xfId="193" xr:uid="{00000000-0005-0000-0000-0000AE000000}"/>
    <cellStyle name="Normalny 6 5 7" xfId="57" xr:uid="{00000000-0005-0000-0000-0000AF000000}"/>
    <cellStyle name="Normalny 6 5 7 2" xfId="104" xr:uid="{00000000-0005-0000-0000-0000B0000000}"/>
    <cellStyle name="Normalny 6 5 7 3" xfId="151" xr:uid="{00000000-0005-0000-0000-0000B1000000}"/>
    <cellStyle name="Normalny 6 5 7 4" xfId="198" xr:uid="{00000000-0005-0000-0000-0000B2000000}"/>
    <cellStyle name="Normalny 6 5 8" xfId="62" xr:uid="{00000000-0005-0000-0000-0000B3000000}"/>
    <cellStyle name="Normalny 6 5 8 2" xfId="109" xr:uid="{00000000-0005-0000-0000-0000B4000000}"/>
    <cellStyle name="Normalny 6 5 8 3" xfId="156" xr:uid="{00000000-0005-0000-0000-0000B5000000}"/>
    <cellStyle name="Normalny 6 5 8 4" xfId="203" xr:uid="{00000000-0005-0000-0000-0000B6000000}"/>
    <cellStyle name="Normalny 6 5 9" xfId="67" xr:uid="{00000000-0005-0000-0000-0000B7000000}"/>
    <cellStyle name="Normalny 6 5 9 2" xfId="114" xr:uid="{00000000-0005-0000-0000-0000B8000000}"/>
    <cellStyle name="Normalny 6 5 9 3" xfId="161" xr:uid="{00000000-0005-0000-0000-0000B9000000}"/>
    <cellStyle name="Normalny 6 5 9 4" xfId="208" xr:uid="{00000000-0005-0000-0000-0000BA000000}"/>
    <cellStyle name="Normalny 6 6" xfId="21" xr:uid="{00000000-0005-0000-0000-0000BB000000}"/>
    <cellStyle name="Normalny 6 6 2" xfId="79" xr:uid="{00000000-0005-0000-0000-0000BC000000}"/>
    <cellStyle name="Normalny 6 6 3" xfId="126" xr:uid="{00000000-0005-0000-0000-0000BD000000}"/>
    <cellStyle name="Normalny 6 6 4" xfId="173" xr:uid="{00000000-0005-0000-0000-0000BE000000}"/>
    <cellStyle name="Normalny 6 7" xfId="20" xr:uid="{00000000-0005-0000-0000-0000BF000000}"/>
    <cellStyle name="Normalny 6 8" xfId="38" xr:uid="{00000000-0005-0000-0000-0000C0000000}"/>
    <cellStyle name="Normalny 6 8 2" xfId="85" xr:uid="{00000000-0005-0000-0000-0000C1000000}"/>
    <cellStyle name="Normalny 6 8 3" xfId="132" xr:uid="{00000000-0005-0000-0000-0000C2000000}"/>
    <cellStyle name="Normalny 6 8 4" xfId="179" xr:uid="{00000000-0005-0000-0000-0000C3000000}"/>
    <cellStyle name="Normalny 6 9" xfId="43" xr:uid="{00000000-0005-0000-0000-0000C4000000}"/>
    <cellStyle name="Normalny 6 9 2" xfId="90" xr:uid="{00000000-0005-0000-0000-0000C5000000}"/>
    <cellStyle name="Normalny 6 9 3" xfId="137" xr:uid="{00000000-0005-0000-0000-0000C6000000}"/>
    <cellStyle name="Normalny 6 9 4" xfId="184" xr:uid="{00000000-0005-0000-0000-0000C7000000}"/>
    <cellStyle name="Normalny 7" xfId="11" xr:uid="{00000000-0005-0000-0000-0000C8000000}"/>
    <cellStyle name="Normalny 7 2" xfId="33" xr:uid="{00000000-0005-0000-0000-0000C9000000}"/>
    <cellStyle name="Normalny 8" xfId="13" xr:uid="{00000000-0005-0000-0000-0000CA000000}"/>
    <cellStyle name="Normalny 8 2" xfId="34" xr:uid="{00000000-0005-0000-0000-0000CB000000}"/>
    <cellStyle name="Normalny 9" xfId="18" xr:uid="{00000000-0005-0000-0000-0000CC000000}"/>
    <cellStyle name="Normalny_Arkusz1" xfId="6" xr:uid="{00000000-0005-0000-0000-0000CD000000}"/>
    <cellStyle name="Result" xfId="35" xr:uid="{00000000-0005-0000-0000-0000CE000000}"/>
    <cellStyle name="Result2" xfId="36" xr:uid="{00000000-0005-0000-0000-0000CF000000}"/>
    <cellStyle name="Walutowy 2" xfId="37" xr:uid="{00000000-0005-0000-0000-0000D1000000}"/>
    <cellStyle name="Walutowy 2 2" xfId="84" xr:uid="{00000000-0005-0000-0000-0000D2000000}"/>
    <cellStyle name="Walutowy 2 3" xfId="131" xr:uid="{00000000-0005-0000-0000-0000D3000000}"/>
    <cellStyle name="Walutowy 2 4" xfId="178" xr:uid="{00000000-0005-0000-0000-0000D4000000}"/>
    <cellStyle name="Walutowy 3" xfId="78" xr:uid="{00000000-0005-0000-0000-0000D5000000}"/>
    <cellStyle name="Walutowy 4" xfId="125" xr:uid="{00000000-0005-0000-0000-0000D6000000}"/>
    <cellStyle name="Walutowy 5" xfId="172" xr:uid="{00000000-0005-0000-0000-0000D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EAEA-2DB7-4DBC-8680-F5DAAA4B4C17}">
  <dimension ref="A2:EH157"/>
  <sheetViews>
    <sheetView tabSelected="1" workbookViewId="0">
      <pane ySplit="5" topLeftCell="A140" activePane="bottomLeft" state="frozen"/>
      <selection pane="bottomLeft" activeCell="C161" sqref="C161"/>
    </sheetView>
  </sheetViews>
  <sheetFormatPr defaultRowHeight="15"/>
  <cols>
    <col min="1" max="1" width="4.42578125" style="50" customWidth="1"/>
    <col min="2" max="2" width="35" style="50" customWidth="1"/>
    <col min="3" max="3" width="16.42578125" style="50" customWidth="1"/>
    <col min="4" max="4" width="14" style="50" customWidth="1"/>
    <col min="5" max="11" width="15.28515625" style="38" customWidth="1"/>
    <col min="12" max="12" width="16.28515625" style="38" customWidth="1"/>
    <col min="13" max="13" width="16" style="38" customWidth="1"/>
    <col min="14" max="20" width="15.5703125" style="38" customWidth="1"/>
    <col min="21" max="25" width="14.5703125" style="38" customWidth="1"/>
    <col min="26" max="26" width="16.140625" style="38" customWidth="1"/>
    <col min="27" max="29" width="15.5703125" style="38" customWidth="1"/>
    <col min="30" max="32" width="16.140625" style="38" customWidth="1"/>
    <col min="33" max="35" width="15.42578125" style="38" customWidth="1"/>
    <col min="36" max="37" width="16.140625" style="38" customWidth="1"/>
    <col min="38" max="38" width="14" style="38" customWidth="1"/>
    <col min="39" max="39" width="19.140625" style="38" customWidth="1"/>
    <col min="40" max="40" width="18.28515625" style="38" customWidth="1"/>
    <col min="41" max="41" width="19.85546875" style="38" customWidth="1"/>
    <col min="42" max="42" width="17.28515625" style="38" customWidth="1"/>
    <col min="43" max="43" width="15.42578125" style="38" customWidth="1"/>
    <col min="44" max="44" width="16" style="38" customWidth="1"/>
    <col min="45" max="45" width="16.85546875" style="38" customWidth="1"/>
    <col min="46" max="46" width="17.28515625" style="38" customWidth="1"/>
    <col min="47" max="47" width="13.5703125" style="38" customWidth="1"/>
    <col min="48" max="48" width="16" style="38" customWidth="1"/>
    <col min="49" max="49" width="13.5703125" style="38" customWidth="1"/>
    <col min="50" max="50" width="16.42578125" style="38" customWidth="1"/>
    <col min="51" max="51" width="15.5703125" style="38" customWidth="1"/>
    <col min="52" max="52" width="13.7109375" style="38" customWidth="1"/>
    <col min="53" max="53" width="16.85546875" style="38" customWidth="1"/>
    <col min="54" max="54" width="14.28515625" style="38" customWidth="1"/>
    <col min="55" max="60" width="13.7109375" style="38" customWidth="1"/>
    <col min="61" max="62" width="16" style="38" customWidth="1"/>
    <col min="63" max="63" width="14.85546875" style="38" customWidth="1"/>
    <col min="64" max="74" width="16" style="38" customWidth="1"/>
    <col min="75" max="16384" width="9.140625" style="50"/>
  </cols>
  <sheetData>
    <row r="2" spans="1:138" s="51" customFormat="1">
      <c r="A2" s="59" t="s">
        <v>226</v>
      </c>
      <c r="B2" s="60"/>
      <c r="C2" s="60"/>
      <c r="D2" s="6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</row>
    <row r="3" spans="1:138" s="51" customFormat="1" ht="27.75" customHeight="1">
      <c r="A3" s="70" t="s">
        <v>275</v>
      </c>
      <c r="B3" s="71"/>
      <c r="C3" s="71"/>
      <c r="D3" s="71"/>
      <c r="E3" s="59" t="s">
        <v>238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59" t="s">
        <v>239</v>
      </c>
      <c r="V3" s="60"/>
      <c r="W3" s="60"/>
      <c r="X3" s="60"/>
      <c r="Y3" s="61"/>
      <c r="Z3" s="5" t="s">
        <v>240</v>
      </c>
      <c r="AA3" s="57" t="s">
        <v>241</v>
      </c>
      <c r="AB3" s="58"/>
      <c r="AC3" s="58"/>
      <c r="AD3" s="5" t="s">
        <v>242</v>
      </c>
      <c r="AE3" s="5" t="s">
        <v>243</v>
      </c>
      <c r="AF3" s="5" t="s">
        <v>244</v>
      </c>
      <c r="AG3" s="59" t="s">
        <v>245</v>
      </c>
      <c r="AH3" s="60"/>
      <c r="AI3" s="61"/>
      <c r="AJ3" s="22" t="s">
        <v>246</v>
      </c>
      <c r="AK3" s="5" t="s">
        <v>247</v>
      </c>
      <c r="AL3" s="59" t="s">
        <v>248</v>
      </c>
      <c r="AM3" s="60"/>
      <c r="AN3" s="60"/>
      <c r="AO3" s="60"/>
      <c r="AP3" s="61"/>
      <c r="AQ3" s="59" t="s">
        <v>249</v>
      </c>
      <c r="AR3" s="60"/>
      <c r="AS3" s="60"/>
      <c r="AT3" s="59" t="s">
        <v>250</v>
      </c>
      <c r="AU3" s="60"/>
      <c r="AV3" s="60"/>
      <c r="AW3" s="60"/>
      <c r="AX3" s="59" t="s">
        <v>251</v>
      </c>
      <c r="AY3" s="60"/>
      <c r="AZ3" s="60"/>
      <c r="BA3" s="52" t="s">
        <v>252</v>
      </c>
      <c r="BB3" s="59" t="s">
        <v>253</v>
      </c>
      <c r="BC3" s="60"/>
      <c r="BD3" s="60"/>
      <c r="BE3" s="60"/>
      <c r="BF3" s="60"/>
      <c r="BG3" s="60"/>
      <c r="BH3" s="61"/>
      <c r="BI3" s="5" t="s">
        <v>266</v>
      </c>
      <c r="BJ3" s="5" t="s">
        <v>254</v>
      </c>
      <c r="BK3" s="52" t="s">
        <v>255</v>
      </c>
      <c r="BL3" s="5" t="s">
        <v>256</v>
      </c>
      <c r="BM3" s="5" t="s">
        <v>257</v>
      </c>
      <c r="BN3" s="5" t="s">
        <v>258</v>
      </c>
      <c r="BO3" s="5" t="s">
        <v>267</v>
      </c>
      <c r="BP3" s="5" t="s">
        <v>259</v>
      </c>
      <c r="BQ3" s="5" t="s">
        <v>260</v>
      </c>
      <c r="BR3" s="5" t="s">
        <v>261</v>
      </c>
      <c r="BS3" s="5" t="s">
        <v>262</v>
      </c>
      <c r="BT3" s="5" t="s">
        <v>263</v>
      </c>
      <c r="BU3" s="49" t="s">
        <v>264</v>
      </c>
      <c r="BV3" s="5" t="s">
        <v>265</v>
      </c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</row>
    <row r="4" spans="1:138" s="51" customFormat="1" ht="96.75" customHeight="1">
      <c r="A4" s="5"/>
      <c r="B4" s="5"/>
      <c r="C4" s="5"/>
      <c r="D4" s="5"/>
      <c r="E4" s="69" t="s">
        <v>142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7" t="s">
        <v>164</v>
      </c>
      <c r="V4" s="67"/>
      <c r="W4" s="67"/>
      <c r="X4" s="67"/>
      <c r="Y4" s="67"/>
      <c r="Z4" s="67" t="s">
        <v>165</v>
      </c>
      <c r="AA4" s="67" t="s">
        <v>151</v>
      </c>
      <c r="AB4" s="68"/>
      <c r="AC4" s="68"/>
      <c r="AD4" s="67" t="s">
        <v>162</v>
      </c>
      <c r="AE4" s="67" t="s">
        <v>161</v>
      </c>
      <c r="AF4" s="67" t="s">
        <v>160</v>
      </c>
      <c r="AG4" s="72" t="s">
        <v>213</v>
      </c>
      <c r="AH4" s="73"/>
      <c r="AI4" s="74"/>
      <c r="AJ4" s="67" t="s">
        <v>159</v>
      </c>
      <c r="AK4" s="67" t="s">
        <v>158</v>
      </c>
      <c r="AL4" s="67" t="s">
        <v>163</v>
      </c>
      <c r="AM4" s="67"/>
      <c r="AN4" s="67"/>
      <c r="AO4" s="67"/>
      <c r="AP4" s="67"/>
      <c r="AQ4" s="67" t="s">
        <v>272</v>
      </c>
      <c r="AR4" s="67"/>
      <c r="AS4" s="67"/>
      <c r="AT4" s="67" t="s">
        <v>168</v>
      </c>
      <c r="AU4" s="67"/>
      <c r="AV4" s="67"/>
      <c r="AW4" s="67"/>
      <c r="AX4" s="67" t="s">
        <v>173</v>
      </c>
      <c r="AY4" s="67"/>
      <c r="AZ4" s="67"/>
      <c r="BA4" s="62" t="s">
        <v>177</v>
      </c>
      <c r="BB4" s="67" t="s">
        <v>178</v>
      </c>
      <c r="BC4" s="67"/>
      <c r="BD4" s="67"/>
      <c r="BE4" s="67"/>
      <c r="BF4" s="67"/>
      <c r="BG4" s="67"/>
      <c r="BH4" s="67"/>
      <c r="BI4" s="67" t="s">
        <v>184</v>
      </c>
      <c r="BJ4" s="67" t="s">
        <v>185</v>
      </c>
      <c r="BK4" s="62" t="s">
        <v>186</v>
      </c>
      <c r="BL4" s="67" t="s">
        <v>187</v>
      </c>
      <c r="BM4" s="67" t="s">
        <v>188</v>
      </c>
      <c r="BN4" s="67" t="s">
        <v>189</v>
      </c>
      <c r="BO4" s="67" t="s">
        <v>190</v>
      </c>
      <c r="BP4" s="67" t="s">
        <v>191</v>
      </c>
      <c r="BQ4" s="67" t="s">
        <v>192</v>
      </c>
      <c r="BR4" s="67" t="s">
        <v>193</v>
      </c>
      <c r="BS4" s="67" t="s">
        <v>194</v>
      </c>
      <c r="BT4" s="67" t="s">
        <v>195</v>
      </c>
      <c r="BU4" s="62" t="s">
        <v>221</v>
      </c>
      <c r="BV4" s="67" t="s">
        <v>196</v>
      </c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</row>
    <row r="5" spans="1:138" s="51" customFormat="1" ht="74.25" customHeight="1">
      <c r="B5" s="64" t="s">
        <v>141</v>
      </c>
      <c r="C5" s="65"/>
      <c r="D5" s="66"/>
      <c r="E5" s="39" t="s">
        <v>149</v>
      </c>
      <c r="F5" s="39" t="s">
        <v>235</v>
      </c>
      <c r="G5" s="39" t="s">
        <v>236</v>
      </c>
      <c r="H5" s="39" t="s">
        <v>237</v>
      </c>
      <c r="I5" s="39" t="s">
        <v>234</v>
      </c>
      <c r="J5" s="39" t="s">
        <v>233</v>
      </c>
      <c r="K5" s="39" t="s">
        <v>212</v>
      </c>
      <c r="L5" s="39" t="s">
        <v>232</v>
      </c>
      <c r="M5" s="39" t="s">
        <v>231</v>
      </c>
      <c r="N5" s="39" t="s">
        <v>148</v>
      </c>
      <c r="O5" s="39" t="s">
        <v>268</v>
      </c>
      <c r="P5" s="39" t="s">
        <v>230</v>
      </c>
      <c r="Q5" s="54" t="s">
        <v>269</v>
      </c>
      <c r="R5" s="39" t="s">
        <v>270</v>
      </c>
      <c r="S5" s="39" t="s">
        <v>229</v>
      </c>
      <c r="T5" s="39" t="s">
        <v>228</v>
      </c>
      <c r="U5" s="39" t="s">
        <v>212</v>
      </c>
      <c r="V5" s="39" t="s">
        <v>211</v>
      </c>
      <c r="W5" s="39" t="s">
        <v>145</v>
      </c>
      <c r="X5" s="39" t="s">
        <v>146</v>
      </c>
      <c r="Y5" s="39" t="s">
        <v>147</v>
      </c>
      <c r="Z5" s="67"/>
      <c r="AA5" s="39" t="s">
        <v>150</v>
      </c>
      <c r="AB5" s="39" t="s">
        <v>227</v>
      </c>
      <c r="AC5" s="39" t="s">
        <v>152</v>
      </c>
      <c r="AD5" s="67"/>
      <c r="AE5" s="67"/>
      <c r="AF5" s="67"/>
      <c r="AG5" s="47" t="s">
        <v>223</v>
      </c>
      <c r="AH5" s="47" t="s">
        <v>224</v>
      </c>
      <c r="AI5" s="48" t="s">
        <v>225</v>
      </c>
      <c r="AJ5" s="67"/>
      <c r="AK5" s="67"/>
      <c r="AL5" s="8" t="s">
        <v>153</v>
      </c>
      <c r="AM5" s="8" t="s">
        <v>154</v>
      </c>
      <c r="AN5" s="8" t="s">
        <v>155</v>
      </c>
      <c r="AO5" s="8" t="s">
        <v>156</v>
      </c>
      <c r="AP5" s="8" t="s">
        <v>157</v>
      </c>
      <c r="AQ5" s="55" t="s">
        <v>271</v>
      </c>
      <c r="AR5" s="39" t="s">
        <v>166</v>
      </c>
      <c r="AS5" s="39" t="s">
        <v>167</v>
      </c>
      <c r="AT5" s="39" t="s">
        <v>169</v>
      </c>
      <c r="AU5" s="39" t="s">
        <v>170</v>
      </c>
      <c r="AV5" s="39" t="s">
        <v>171</v>
      </c>
      <c r="AW5" s="39" t="s">
        <v>172</v>
      </c>
      <c r="AX5" s="39" t="s">
        <v>174</v>
      </c>
      <c r="AY5" s="39" t="s">
        <v>175</v>
      </c>
      <c r="AZ5" s="39" t="s">
        <v>176</v>
      </c>
      <c r="BA5" s="63"/>
      <c r="BB5" s="39" t="s">
        <v>179</v>
      </c>
      <c r="BC5" s="39" t="s">
        <v>180</v>
      </c>
      <c r="BD5" s="39" t="s">
        <v>181</v>
      </c>
      <c r="BE5" s="39" t="s">
        <v>182</v>
      </c>
      <c r="BF5" s="39" t="s">
        <v>220</v>
      </c>
      <c r="BG5" s="54" t="s">
        <v>273</v>
      </c>
      <c r="BH5" s="39" t="s">
        <v>183</v>
      </c>
      <c r="BI5" s="68"/>
      <c r="BJ5" s="68"/>
      <c r="BK5" s="63"/>
      <c r="BL5" s="68"/>
      <c r="BM5" s="68"/>
      <c r="BN5" s="68"/>
      <c r="BO5" s="68"/>
      <c r="BP5" s="68"/>
      <c r="BQ5" s="68"/>
      <c r="BR5" s="68"/>
      <c r="BS5" s="68"/>
      <c r="BT5" s="68"/>
      <c r="BU5" s="63"/>
      <c r="BV5" s="68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</row>
    <row r="6" spans="1:138" s="51" customFormat="1">
      <c r="A6" s="7"/>
      <c r="B6" s="7"/>
      <c r="C6" s="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</row>
    <row r="7" spans="1:138" s="51" customFormat="1" ht="48">
      <c r="A7" s="9" t="s">
        <v>0</v>
      </c>
      <c r="B7" s="6" t="s">
        <v>131</v>
      </c>
      <c r="C7" s="4" t="s">
        <v>84</v>
      </c>
      <c r="D7" s="4" t="s">
        <v>143</v>
      </c>
      <c r="E7" s="4" t="s">
        <v>132</v>
      </c>
      <c r="F7" s="4" t="s">
        <v>132</v>
      </c>
      <c r="G7" s="4" t="s">
        <v>132</v>
      </c>
      <c r="H7" s="4" t="s">
        <v>132</v>
      </c>
      <c r="I7" s="4" t="s">
        <v>132</v>
      </c>
      <c r="J7" s="4" t="s">
        <v>132</v>
      </c>
      <c r="K7" s="4" t="s">
        <v>132</v>
      </c>
      <c r="L7" s="4" t="s">
        <v>132</v>
      </c>
      <c r="M7" s="4" t="s">
        <v>132</v>
      </c>
      <c r="N7" s="4" t="s">
        <v>132</v>
      </c>
      <c r="O7" s="4" t="s">
        <v>132</v>
      </c>
      <c r="P7" s="4" t="s">
        <v>132</v>
      </c>
      <c r="Q7" s="4" t="s">
        <v>132</v>
      </c>
      <c r="R7" s="4" t="s">
        <v>132</v>
      </c>
      <c r="S7" s="4" t="s">
        <v>132</v>
      </c>
      <c r="T7" s="4" t="s">
        <v>132</v>
      </c>
      <c r="U7" s="4" t="s">
        <v>132</v>
      </c>
      <c r="V7" s="4" t="s">
        <v>132</v>
      </c>
      <c r="W7" s="4" t="s">
        <v>132</v>
      </c>
      <c r="X7" s="4" t="s">
        <v>132</v>
      </c>
      <c r="Y7" s="4" t="s">
        <v>132</v>
      </c>
      <c r="Z7" s="4" t="s">
        <v>132</v>
      </c>
      <c r="AA7" s="4" t="s">
        <v>132</v>
      </c>
      <c r="AB7" s="4" t="s">
        <v>132</v>
      </c>
      <c r="AC7" s="4" t="s">
        <v>132</v>
      </c>
      <c r="AD7" s="4" t="s">
        <v>132</v>
      </c>
      <c r="AE7" s="4" t="s">
        <v>132</v>
      </c>
      <c r="AF7" s="4" t="s">
        <v>132</v>
      </c>
      <c r="AG7" s="4" t="s">
        <v>132</v>
      </c>
      <c r="AH7" s="4" t="s">
        <v>132</v>
      </c>
      <c r="AI7" s="4" t="s">
        <v>132</v>
      </c>
      <c r="AJ7" s="4" t="s">
        <v>132</v>
      </c>
      <c r="AK7" s="4" t="s">
        <v>132</v>
      </c>
      <c r="AL7" s="4" t="s">
        <v>132</v>
      </c>
      <c r="AM7" s="4" t="s">
        <v>132</v>
      </c>
      <c r="AN7" s="4" t="s">
        <v>132</v>
      </c>
      <c r="AO7" s="4" t="s">
        <v>132</v>
      </c>
      <c r="AP7" s="4" t="s">
        <v>132</v>
      </c>
      <c r="AQ7" s="4" t="s">
        <v>132</v>
      </c>
      <c r="AR7" s="4" t="s">
        <v>132</v>
      </c>
      <c r="AS7" s="4" t="s">
        <v>132</v>
      </c>
      <c r="AT7" s="4" t="s">
        <v>132</v>
      </c>
      <c r="AU7" s="4" t="s">
        <v>132</v>
      </c>
      <c r="AV7" s="4" t="s">
        <v>132</v>
      </c>
      <c r="AW7" s="4" t="s">
        <v>132</v>
      </c>
      <c r="AX7" s="4" t="s">
        <v>132</v>
      </c>
      <c r="AY7" s="4" t="s">
        <v>132</v>
      </c>
      <c r="AZ7" s="4" t="s">
        <v>132</v>
      </c>
      <c r="BA7" s="4" t="s">
        <v>132</v>
      </c>
      <c r="BB7" s="4" t="s">
        <v>132</v>
      </c>
      <c r="BC7" s="4" t="s">
        <v>132</v>
      </c>
      <c r="BD7" s="4" t="s">
        <v>132</v>
      </c>
      <c r="BE7" s="4" t="s">
        <v>132</v>
      </c>
      <c r="BF7" s="4" t="s">
        <v>132</v>
      </c>
      <c r="BG7" s="4" t="s">
        <v>132</v>
      </c>
      <c r="BH7" s="4" t="s">
        <v>132</v>
      </c>
      <c r="BI7" s="4" t="s">
        <v>132</v>
      </c>
      <c r="BJ7" s="4" t="s">
        <v>132</v>
      </c>
      <c r="BK7" s="4" t="s">
        <v>132</v>
      </c>
      <c r="BL7" s="4" t="s">
        <v>132</v>
      </c>
      <c r="BM7" s="4" t="s">
        <v>132</v>
      </c>
      <c r="BN7" s="4" t="s">
        <v>132</v>
      </c>
      <c r="BO7" s="4" t="s">
        <v>132</v>
      </c>
      <c r="BP7" s="4" t="s">
        <v>132</v>
      </c>
      <c r="BQ7" s="4" t="s">
        <v>132</v>
      </c>
      <c r="BR7" s="4" t="s">
        <v>132</v>
      </c>
      <c r="BS7" s="4" t="s">
        <v>132</v>
      </c>
      <c r="BT7" s="4" t="s">
        <v>132</v>
      </c>
      <c r="BU7" s="4" t="s">
        <v>132</v>
      </c>
      <c r="BV7" s="4" t="s">
        <v>132</v>
      </c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</row>
    <row r="8" spans="1:138" s="51" customFormat="1">
      <c r="A8" s="9">
        <v>1</v>
      </c>
      <c r="B8" s="4">
        <v>2</v>
      </c>
      <c r="C8" s="1">
        <v>3</v>
      </c>
      <c r="D8" s="1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</row>
    <row r="9" spans="1:138" s="51" customFormat="1">
      <c r="A9" s="2">
        <v>1</v>
      </c>
      <c r="B9" s="12" t="s">
        <v>199</v>
      </c>
      <c r="C9" s="13" t="s">
        <v>100</v>
      </c>
      <c r="D9" s="51">
        <f t="shared" ref="D9:D39" si="0">SUM(E9:BV9)</f>
        <v>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5">
        <v>1</v>
      </c>
      <c r="AA9" s="5"/>
      <c r="AB9" s="5"/>
      <c r="AC9" s="5"/>
      <c r="AD9" s="5">
        <v>1</v>
      </c>
      <c r="AE9" s="5">
        <v>1</v>
      </c>
      <c r="AF9" s="5"/>
      <c r="AG9" s="5">
        <v>1</v>
      </c>
      <c r="AH9" s="5"/>
      <c r="AI9" s="5"/>
      <c r="AJ9" s="5">
        <v>1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</row>
    <row r="10" spans="1:138" s="51" customFormat="1">
      <c r="A10" s="2">
        <v>2</v>
      </c>
      <c r="B10" s="10" t="s">
        <v>198</v>
      </c>
      <c r="C10" s="11" t="s">
        <v>100</v>
      </c>
      <c r="D10" s="51">
        <f t="shared" si="0"/>
        <v>3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>
        <v>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>
        <v>1</v>
      </c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</row>
    <row r="11" spans="1:138" s="51" customFormat="1">
      <c r="A11" s="2">
        <v>3</v>
      </c>
      <c r="B11" s="14" t="s">
        <v>108</v>
      </c>
      <c r="C11" s="13" t="s">
        <v>100</v>
      </c>
      <c r="D11" s="51">
        <f t="shared" si="0"/>
        <v>3</v>
      </c>
      <c r="E11" s="2">
        <v>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5"/>
      <c r="V11" s="5">
        <v>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>
        <v>1</v>
      </c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</row>
    <row r="12" spans="1:138" s="51" customFormat="1">
      <c r="A12" s="2">
        <v>4</v>
      </c>
      <c r="B12" s="10" t="s">
        <v>106</v>
      </c>
      <c r="C12" s="15" t="s">
        <v>100</v>
      </c>
      <c r="D12" s="51">
        <f t="shared" si="0"/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</row>
    <row r="13" spans="1:138" s="51" customFormat="1">
      <c r="A13" s="2">
        <v>5</v>
      </c>
      <c r="B13" s="23" t="s">
        <v>10</v>
      </c>
      <c r="C13" s="16" t="s">
        <v>100</v>
      </c>
      <c r="D13" s="51">
        <f t="shared" si="0"/>
        <v>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>
        <v>1</v>
      </c>
      <c r="AF13" s="5"/>
      <c r="AG13" s="5"/>
      <c r="AH13" s="5"/>
      <c r="AI13" s="5"/>
      <c r="AJ13" s="5">
        <v>1</v>
      </c>
      <c r="AK13" s="5"/>
      <c r="AL13" s="5">
        <v>1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</row>
    <row r="14" spans="1:138" s="51" customFormat="1">
      <c r="A14" s="2">
        <v>6</v>
      </c>
      <c r="B14" s="17" t="s">
        <v>75</v>
      </c>
      <c r="C14" s="18" t="s">
        <v>100</v>
      </c>
      <c r="D14" s="51">
        <f t="shared" si="0"/>
        <v>2</v>
      </c>
      <c r="E14" s="53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>
        <v>1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</row>
    <row r="15" spans="1:138" s="51" customFormat="1">
      <c r="A15" s="2">
        <v>7</v>
      </c>
      <c r="B15" s="14" t="s">
        <v>80</v>
      </c>
      <c r="C15" s="13" t="s">
        <v>100</v>
      </c>
      <c r="D15" s="51">
        <f t="shared" si="0"/>
        <v>4</v>
      </c>
      <c r="E15" s="53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1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</row>
    <row r="16" spans="1:138" s="51" customFormat="1">
      <c r="A16" s="2">
        <v>8</v>
      </c>
      <c r="B16" s="14" t="s">
        <v>9</v>
      </c>
      <c r="C16" s="13" t="s">
        <v>100</v>
      </c>
      <c r="D16" s="51">
        <f t="shared" si="0"/>
        <v>2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5"/>
      <c r="V16" s="5"/>
      <c r="W16" s="5"/>
      <c r="X16" s="5"/>
      <c r="Y16" s="5"/>
      <c r="Z16" s="5">
        <v>1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</row>
    <row r="17" spans="1:138" s="51" customFormat="1">
      <c r="A17" s="2">
        <v>9</v>
      </c>
      <c r="B17" s="19" t="s">
        <v>201</v>
      </c>
      <c r="C17" s="11" t="s">
        <v>100</v>
      </c>
      <c r="D17" s="51">
        <f t="shared" si="0"/>
        <v>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>
        <v>1</v>
      </c>
      <c r="AA17" s="5"/>
      <c r="AB17" s="5"/>
      <c r="AC17" s="5"/>
      <c r="AD17" s="5"/>
      <c r="AE17" s="5">
        <v>1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</row>
    <row r="18" spans="1:138" s="51" customFormat="1">
      <c r="A18" s="2">
        <v>10</v>
      </c>
      <c r="B18" s="10" t="s">
        <v>200</v>
      </c>
      <c r="C18" s="15" t="s">
        <v>100</v>
      </c>
      <c r="D18" s="51">
        <f t="shared" si="0"/>
        <v>11</v>
      </c>
      <c r="E18" s="3">
        <v>6</v>
      </c>
      <c r="F18" s="3"/>
      <c r="G18" s="3"/>
      <c r="H18" s="3"/>
      <c r="I18" s="3"/>
      <c r="J18" s="3">
        <v>1</v>
      </c>
      <c r="K18" s="3">
        <v>1</v>
      </c>
      <c r="L18" s="3"/>
      <c r="M18" s="3"/>
      <c r="N18" s="3"/>
      <c r="O18" s="3"/>
      <c r="P18" s="3"/>
      <c r="Q18" s="3"/>
      <c r="R18" s="3"/>
      <c r="S18" s="3"/>
      <c r="T18" s="3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>
        <v>1</v>
      </c>
      <c r="AF18" s="5"/>
      <c r="AG18" s="5"/>
      <c r="AH18" s="5"/>
      <c r="AI18" s="5"/>
      <c r="AJ18" s="5">
        <v>1</v>
      </c>
      <c r="AK18" s="5"/>
      <c r="AL18" s="5">
        <v>1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</row>
    <row r="19" spans="1:138" s="51" customFormat="1" ht="18" customHeight="1">
      <c r="A19" s="2">
        <v>11</v>
      </c>
      <c r="B19" s="14" t="s">
        <v>107</v>
      </c>
      <c r="C19" s="13" t="s">
        <v>100</v>
      </c>
      <c r="D19" s="51">
        <f t="shared" si="0"/>
        <v>1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</row>
    <row r="20" spans="1:138" s="51" customFormat="1">
      <c r="A20" s="2">
        <v>12</v>
      </c>
      <c r="B20" s="20" t="s">
        <v>76</v>
      </c>
      <c r="C20" s="21" t="s">
        <v>117</v>
      </c>
      <c r="D20" s="51">
        <f t="shared" si="0"/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>
        <v>1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</row>
    <row r="21" spans="1:138" s="51" customFormat="1">
      <c r="A21" s="2">
        <v>13</v>
      </c>
      <c r="B21" s="23" t="s">
        <v>14</v>
      </c>
      <c r="C21" s="24" t="s">
        <v>105</v>
      </c>
      <c r="D21" s="51">
        <f t="shared" si="0"/>
        <v>2</v>
      </c>
      <c r="E21" s="53">
        <v>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>
        <v>1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</row>
    <row r="22" spans="1:138" s="51" customFormat="1">
      <c r="A22" s="2">
        <v>14</v>
      </c>
      <c r="B22" s="23" t="s">
        <v>18</v>
      </c>
      <c r="C22" s="16" t="s">
        <v>105</v>
      </c>
      <c r="D22" s="51">
        <f t="shared" si="0"/>
        <v>15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"/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>
        <v>1</v>
      </c>
      <c r="AM22" s="5"/>
      <c r="AN22" s="5"/>
      <c r="AO22" s="5"/>
      <c r="AP22" s="5"/>
      <c r="AQ22" s="5">
        <v>1</v>
      </c>
      <c r="AR22" s="5"/>
      <c r="AS22" s="5"/>
      <c r="AT22" s="5">
        <v>1</v>
      </c>
      <c r="AU22" s="5">
        <v>1</v>
      </c>
      <c r="AV22" s="5"/>
      <c r="AW22" s="5">
        <v>1</v>
      </c>
      <c r="AX22" s="5">
        <v>1</v>
      </c>
      <c r="AY22" s="5">
        <v>1</v>
      </c>
      <c r="AZ22" s="5">
        <v>1</v>
      </c>
      <c r="BA22" s="5">
        <v>1</v>
      </c>
      <c r="BB22" s="5">
        <v>1</v>
      </c>
      <c r="BC22" s="5"/>
      <c r="BD22" s="5"/>
      <c r="BE22" s="5"/>
      <c r="BF22" s="5">
        <v>1</v>
      </c>
      <c r="BG22" s="5"/>
      <c r="BH22" s="5">
        <v>1</v>
      </c>
      <c r="BI22" s="5"/>
      <c r="BJ22" s="5"/>
      <c r="BK22" s="5">
        <v>1</v>
      </c>
      <c r="BL22" s="5"/>
      <c r="BM22" s="5"/>
      <c r="BN22" s="5">
        <v>1</v>
      </c>
      <c r="BO22" s="5">
        <v>1</v>
      </c>
      <c r="BP22" s="5"/>
      <c r="BQ22" s="5"/>
      <c r="BR22" s="5"/>
      <c r="BS22" s="5"/>
      <c r="BT22" s="5"/>
      <c r="BU22" s="5"/>
      <c r="BV22" s="5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</row>
    <row r="23" spans="1:138" s="51" customFormat="1">
      <c r="A23" s="2">
        <v>15</v>
      </c>
      <c r="B23" s="19" t="s">
        <v>134</v>
      </c>
      <c r="C23" s="13" t="s">
        <v>105</v>
      </c>
      <c r="D23" s="51">
        <f t="shared" si="0"/>
        <v>1</v>
      </c>
      <c r="E23" s="53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</row>
    <row r="24" spans="1:138" s="51" customFormat="1">
      <c r="A24" s="2">
        <v>16</v>
      </c>
      <c r="B24" s="19" t="s">
        <v>57</v>
      </c>
      <c r="C24" s="13" t="s">
        <v>105</v>
      </c>
      <c r="D24" s="51">
        <f t="shared" si="0"/>
        <v>1</v>
      </c>
      <c r="E24" s="5"/>
      <c r="F24" s="5"/>
      <c r="G24" s="5"/>
      <c r="H24" s="5"/>
      <c r="I24" s="5"/>
      <c r="J24" s="5">
        <v>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</row>
    <row r="25" spans="1:138" s="51" customFormat="1">
      <c r="A25" s="2">
        <v>17</v>
      </c>
      <c r="B25" s="23" t="s">
        <v>47</v>
      </c>
      <c r="C25" s="24" t="s">
        <v>105</v>
      </c>
      <c r="D25" s="51">
        <f t="shared" si="0"/>
        <v>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>
        <v>1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>
        <v>1</v>
      </c>
      <c r="BC25" s="5">
        <v>1</v>
      </c>
      <c r="BD25" s="5"/>
      <c r="BE25" s="5"/>
      <c r="BF25" s="5"/>
      <c r="BG25" s="5">
        <v>1</v>
      </c>
      <c r="BH25" s="5"/>
      <c r="BI25" s="5"/>
      <c r="BJ25" s="5"/>
      <c r="BK25" s="5">
        <v>1</v>
      </c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</row>
    <row r="26" spans="1:138" s="51" customFormat="1">
      <c r="A26" s="2">
        <v>18</v>
      </c>
      <c r="B26" s="19" t="s">
        <v>37</v>
      </c>
      <c r="C26" s="11" t="s">
        <v>105</v>
      </c>
      <c r="D26" s="51">
        <f t="shared" si="0"/>
        <v>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"/>
      <c r="V26" s="4"/>
      <c r="W26" s="4"/>
      <c r="X26" s="4"/>
      <c r="Y26" s="4"/>
      <c r="Z26" s="5">
        <v>1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>
        <v>1</v>
      </c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</row>
    <row r="27" spans="1:138" s="51" customFormat="1" ht="15.75" customHeight="1">
      <c r="A27" s="2">
        <v>19</v>
      </c>
      <c r="B27" s="23" t="s">
        <v>122</v>
      </c>
      <c r="C27" s="24" t="s">
        <v>105</v>
      </c>
      <c r="D27" s="51">
        <f t="shared" si="0"/>
        <v>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>
        <v>1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</row>
    <row r="28" spans="1:138" s="51" customFormat="1" ht="15.75" customHeight="1">
      <c r="A28" s="2">
        <v>20</v>
      </c>
      <c r="B28" s="14" t="s">
        <v>7</v>
      </c>
      <c r="C28" s="13" t="s">
        <v>105</v>
      </c>
      <c r="D28" s="51">
        <f t="shared" si="0"/>
        <v>9</v>
      </c>
      <c r="E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/>
      <c r="R28" s="2"/>
      <c r="S28" s="2"/>
      <c r="T28" s="2"/>
      <c r="U28" s="4"/>
      <c r="V28" s="4"/>
      <c r="W28" s="4"/>
      <c r="X28" s="4"/>
      <c r="Y28" s="4">
        <v>1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>
        <v>1</v>
      </c>
      <c r="AK28" s="5"/>
      <c r="AL28" s="5"/>
      <c r="AM28" s="5"/>
      <c r="AN28" s="5"/>
      <c r="AO28" s="5"/>
      <c r="AP28" s="5"/>
      <c r="AQ28" s="5"/>
      <c r="AR28" s="5"/>
      <c r="AS28" s="5"/>
      <c r="AT28" s="5">
        <v>1</v>
      </c>
      <c r="AU28" s="5"/>
      <c r="AV28" s="5"/>
      <c r="AW28" s="5">
        <v>1</v>
      </c>
      <c r="AX28" s="5"/>
      <c r="AY28" s="5"/>
      <c r="AZ28" s="5">
        <v>1</v>
      </c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>
        <v>1</v>
      </c>
      <c r="BL28" s="5"/>
      <c r="BM28" s="5"/>
      <c r="BN28" s="5"/>
      <c r="BO28" s="5"/>
      <c r="BP28" s="5"/>
      <c r="BQ28" s="5"/>
      <c r="BR28" s="5">
        <v>1</v>
      </c>
      <c r="BS28" s="5"/>
      <c r="BT28" s="5"/>
      <c r="BU28" s="5"/>
      <c r="BV28" s="5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</row>
    <row r="29" spans="1:138" s="51" customFormat="1" ht="15.75" customHeight="1">
      <c r="A29" s="2">
        <v>21</v>
      </c>
      <c r="B29" s="25" t="s">
        <v>202</v>
      </c>
      <c r="C29" s="26" t="s">
        <v>105</v>
      </c>
      <c r="D29" s="51">
        <f t="shared" si="0"/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>
        <v>1</v>
      </c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</row>
    <row r="30" spans="1:138" s="51" customFormat="1">
      <c r="A30" s="2">
        <v>22</v>
      </c>
      <c r="B30" s="14" t="s">
        <v>6</v>
      </c>
      <c r="C30" s="13" t="s">
        <v>105</v>
      </c>
      <c r="D30" s="51">
        <f t="shared" si="0"/>
        <v>3</v>
      </c>
      <c r="E30" s="53">
        <v>1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>
        <v>1</v>
      </c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>
        <v>1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</row>
    <row r="31" spans="1:138" s="51" customFormat="1">
      <c r="A31" s="2">
        <v>23</v>
      </c>
      <c r="B31" s="14" t="s">
        <v>5</v>
      </c>
      <c r="C31" s="13" t="s">
        <v>105</v>
      </c>
      <c r="D31" s="51">
        <f t="shared" si="0"/>
        <v>4</v>
      </c>
      <c r="E31" s="53">
        <v>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1</v>
      </c>
      <c r="S31" s="5"/>
      <c r="T31" s="5"/>
      <c r="U31" s="5"/>
      <c r="V31" s="5"/>
      <c r="W31" s="5">
        <v>1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>
        <v>1</v>
      </c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</row>
    <row r="32" spans="1:138" s="51" customFormat="1">
      <c r="A32" s="2">
        <v>24</v>
      </c>
      <c r="B32" s="20" t="s">
        <v>123</v>
      </c>
      <c r="C32" s="21" t="s">
        <v>105</v>
      </c>
      <c r="D32" s="51">
        <f t="shared" si="0"/>
        <v>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>
        <v>1</v>
      </c>
      <c r="AY32" s="5"/>
      <c r="AZ32" s="5"/>
      <c r="BA32" s="5"/>
      <c r="BB32" s="5">
        <v>1</v>
      </c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</row>
    <row r="33" spans="1:138" s="51" customFormat="1">
      <c r="A33" s="2">
        <v>25</v>
      </c>
      <c r="B33" s="14" t="s">
        <v>4</v>
      </c>
      <c r="C33" s="13" t="s">
        <v>105</v>
      </c>
      <c r="D33" s="51">
        <f t="shared" si="0"/>
        <v>7</v>
      </c>
      <c r="E33" s="53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1</v>
      </c>
      <c r="R33" s="5"/>
      <c r="S33" s="5">
        <v>1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>
        <v>3</v>
      </c>
      <c r="AR33" s="5"/>
      <c r="AS33" s="5">
        <v>1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</row>
    <row r="34" spans="1:138" s="51" customFormat="1" ht="30">
      <c r="A34" s="2">
        <v>26</v>
      </c>
      <c r="B34" s="12" t="s">
        <v>124</v>
      </c>
      <c r="C34" s="13" t="s">
        <v>105</v>
      </c>
      <c r="D34" s="51">
        <f t="shared" si="0"/>
        <v>2</v>
      </c>
      <c r="E34" s="53">
        <v>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1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</row>
    <row r="35" spans="1:138" s="51" customFormat="1">
      <c r="A35" s="2">
        <v>27</v>
      </c>
      <c r="B35" s="23" t="s">
        <v>30</v>
      </c>
      <c r="C35" s="24" t="s">
        <v>105</v>
      </c>
      <c r="D35" s="51">
        <f t="shared" si="0"/>
        <v>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>
        <v>1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44"/>
      <c r="BQ35" s="5"/>
      <c r="BR35" s="5"/>
      <c r="BS35" s="5"/>
      <c r="BT35" s="5"/>
      <c r="BU35" s="5"/>
      <c r="BV35" s="5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</row>
    <row r="36" spans="1:138" s="51" customFormat="1">
      <c r="A36" s="2">
        <v>28</v>
      </c>
      <c r="B36" s="14" t="s">
        <v>125</v>
      </c>
      <c r="C36" s="13" t="s">
        <v>105</v>
      </c>
      <c r="D36" s="51">
        <f t="shared" si="0"/>
        <v>2</v>
      </c>
      <c r="E36" s="53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1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44"/>
      <c r="BQ36" s="5"/>
      <c r="BR36" s="5"/>
      <c r="BS36" s="5"/>
      <c r="BT36" s="5"/>
      <c r="BU36" s="5"/>
      <c r="BV36" s="5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</row>
    <row r="37" spans="1:138" ht="60">
      <c r="A37" s="2">
        <v>29</v>
      </c>
      <c r="B37" s="40" t="s">
        <v>93</v>
      </c>
      <c r="C37" s="21" t="s">
        <v>116</v>
      </c>
      <c r="D37" s="51">
        <f t="shared" si="0"/>
        <v>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>
        <v>1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>
        <v>1</v>
      </c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1:138" s="51" customFormat="1">
      <c r="A38" s="2">
        <v>30</v>
      </c>
      <c r="B38" s="41" t="s">
        <v>50</v>
      </c>
      <c r="C38" s="27" t="s">
        <v>103</v>
      </c>
      <c r="D38" s="51">
        <f t="shared" si="0"/>
        <v>3</v>
      </c>
      <c r="E38" s="53">
        <v>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>
        <v>1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>
        <v>1</v>
      </c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44"/>
      <c r="BQ38" s="5"/>
      <c r="BR38" s="5"/>
      <c r="BS38" s="5"/>
      <c r="BT38" s="5"/>
      <c r="BU38" s="5"/>
      <c r="BV38" s="5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</row>
    <row r="39" spans="1:138" s="51" customFormat="1">
      <c r="A39" s="2">
        <v>31</v>
      </c>
      <c r="B39" s="42" t="s">
        <v>135</v>
      </c>
      <c r="C39" s="5" t="s">
        <v>103</v>
      </c>
      <c r="D39" s="51">
        <f t="shared" si="0"/>
        <v>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1</v>
      </c>
      <c r="AA39" s="5"/>
      <c r="AB39" s="5"/>
      <c r="AC39" s="5"/>
      <c r="AD39" s="5"/>
      <c r="AE39" s="5">
        <v>1</v>
      </c>
      <c r="AF39" s="5">
        <v>1</v>
      </c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>
        <v>1</v>
      </c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44"/>
      <c r="BQ39" s="5"/>
      <c r="BR39" s="5"/>
      <c r="BS39" s="5"/>
      <c r="BT39" s="5"/>
      <c r="BU39" s="5"/>
      <c r="BV39" s="5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</row>
    <row r="40" spans="1:138" s="51" customFormat="1">
      <c r="A40" s="2">
        <v>32</v>
      </c>
      <c r="B40" s="43" t="s">
        <v>51</v>
      </c>
      <c r="C40" s="28" t="s">
        <v>103</v>
      </c>
      <c r="D40" s="51">
        <f t="shared" ref="D40:D69" si="1">SUM(E40:BV40)</f>
        <v>11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4">
        <v>1</v>
      </c>
      <c r="V40" s="4"/>
      <c r="W40" s="4"/>
      <c r="X40" s="4"/>
      <c r="Y40" s="4"/>
      <c r="Z40" s="5">
        <v>1</v>
      </c>
      <c r="AA40" s="5"/>
      <c r="AB40" s="5">
        <v>1</v>
      </c>
      <c r="AC40" s="5"/>
      <c r="AD40" s="5"/>
      <c r="AE40" s="5">
        <v>1</v>
      </c>
      <c r="AF40" s="5"/>
      <c r="AG40" s="5"/>
      <c r="AH40" s="5"/>
      <c r="AI40" s="5"/>
      <c r="AJ40" s="5">
        <v>1</v>
      </c>
      <c r="AK40" s="5"/>
      <c r="AL40" s="5">
        <v>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>
        <v>1</v>
      </c>
      <c r="BC40" s="5"/>
      <c r="BD40" s="5"/>
      <c r="BE40" s="5"/>
      <c r="BF40" s="5"/>
      <c r="BG40" s="5"/>
      <c r="BH40" s="5"/>
      <c r="BI40" s="5"/>
      <c r="BJ40" s="5">
        <v>1</v>
      </c>
      <c r="BK40" s="5">
        <v>1</v>
      </c>
      <c r="BL40" s="5"/>
      <c r="BM40" s="5">
        <v>1</v>
      </c>
      <c r="BN40" s="5"/>
      <c r="BO40" s="5"/>
      <c r="BP40" s="44"/>
      <c r="BQ40" s="5"/>
      <c r="BR40" s="5"/>
      <c r="BS40" s="5"/>
      <c r="BT40" s="5">
        <v>1</v>
      </c>
      <c r="BU40" s="5"/>
      <c r="BV40" s="5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</row>
    <row r="41" spans="1:138" s="51" customFormat="1">
      <c r="A41" s="2">
        <v>33</v>
      </c>
      <c r="B41" s="19" t="s">
        <v>203</v>
      </c>
      <c r="C41" s="5" t="s">
        <v>103</v>
      </c>
      <c r="D41" s="51">
        <f t="shared" si="1"/>
        <v>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>
        <v>1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44"/>
      <c r="BQ41" s="5"/>
      <c r="BR41" s="5"/>
      <c r="BS41" s="5"/>
      <c r="BT41" s="5"/>
      <c r="BU41" s="5"/>
      <c r="BV41" s="5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</row>
    <row r="42" spans="1:138" s="51" customFormat="1">
      <c r="A42" s="2">
        <v>34</v>
      </c>
      <c r="B42" s="19" t="s">
        <v>86</v>
      </c>
      <c r="C42" s="11" t="s">
        <v>103</v>
      </c>
      <c r="D42" s="51">
        <f t="shared" si="1"/>
        <v>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1</v>
      </c>
      <c r="V42" s="5"/>
      <c r="W42" s="5"/>
      <c r="X42" s="5"/>
      <c r="Y42" s="5"/>
      <c r="Z42" s="5">
        <v>1</v>
      </c>
      <c r="AA42" s="5"/>
      <c r="AB42" s="5"/>
      <c r="AC42" s="5"/>
      <c r="AD42" s="5"/>
      <c r="AE42" s="5"/>
      <c r="AF42" s="5">
        <v>1</v>
      </c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>
        <v>1</v>
      </c>
      <c r="BC42" s="5"/>
      <c r="BD42" s="5"/>
      <c r="BE42" s="5"/>
      <c r="BF42" s="5"/>
      <c r="BG42" s="5"/>
      <c r="BH42" s="5"/>
      <c r="BI42" s="5"/>
      <c r="BJ42" s="5"/>
      <c r="BK42" s="5">
        <v>1</v>
      </c>
      <c r="BL42" s="5"/>
      <c r="BM42" s="5"/>
      <c r="BN42" s="5"/>
      <c r="BO42" s="5"/>
      <c r="BP42" s="44"/>
      <c r="BQ42" s="5"/>
      <c r="BR42" s="5">
        <v>1</v>
      </c>
      <c r="BS42" s="5"/>
      <c r="BT42" s="5"/>
      <c r="BU42" s="5"/>
      <c r="BV42" s="5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</row>
    <row r="43" spans="1:138" s="51" customFormat="1">
      <c r="A43" s="2">
        <v>35</v>
      </c>
      <c r="B43" s="19" t="s">
        <v>87</v>
      </c>
      <c r="C43" s="11" t="s">
        <v>103</v>
      </c>
      <c r="D43" s="51">
        <f t="shared" si="1"/>
        <v>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>
        <v>1</v>
      </c>
      <c r="V43" s="5"/>
      <c r="W43" s="5"/>
      <c r="X43" s="5"/>
      <c r="Y43" s="5"/>
      <c r="Z43" s="5">
        <v>1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>
        <v>1</v>
      </c>
      <c r="BP43" s="44"/>
      <c r="BQ43" s="5"/>
      <c r="BR43" s="5">
        <v>1</v>
      </c>
      <c r="BS43" s="5"/>
      <c r="BT43" s="5"/>
      <c r="BU43" s="5"/>
      <c r="BV43" s="5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</row>
    <row r="44" spans="1:138" s="51" customFormat="1" ht="30">
      <c r="A44" s="2">
        <v>36</v>
      </c>
      <c r="B44" s="12" t="s">
        <v>114</v>
      </c>
      <c r="C44" s="13" t="s">
        <v>102</v>
      </c>
      <c r="D44" s="51">
        <f t="shared" si="1"/>
        <v>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>
        <v>1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44"/>
      <c r="BQ44" s="5"/>
      <c r="BR44" s="5"/>
      <c r="BS44" s="5"/>
      <c r="BT44" s="5"/>
      <c r="BU44" s="5"/>
      <c r="BV44" s="5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</row>
    <row r="45" spans="1:138" s="51" customFormat="1">
      <c r="A45" s="2">
        <v>37</v>
      </c>
      <c r="B45" s="12" t="s">
        <v>215</v>
      </c>
      <c r="C45" s="13" t="s">
        <v>102</v>
      </c>
      <c r="D45" s="51">
        <f t="shared" si="1"/>
        <v>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>
        <v>1</v>
      </c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44"/>
      <c r="BQ45" s="5"/>
      <c r="BR45" s="5"/>
      <c r="BS45" s="5"/>
      <c r="BT45" s="5"/>
      <c r="BU45" s="5"/>
      <c r="BV45" s="5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</row>
    <row r="46" spans="1:138" s="51" customFormat="1">
      <c r="A46" s="2">
        <v>38</v>
      </c>
      <c r="B46" s="19" t="s">
        <v>54</v>
      </c>
      <c r="C46" s="27" t="s">
        <v>102</v>
      </c>
      <c r="D46" s="51">
        <f t="shared" si="1"/>
        <v>1</v>
      </c>
      <c r="E46" s="5"/>
      <c r="F46" s="5"/>
      <c r="G46" s="5">
        <v>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44"/>
      <c r="BQ46" s="5"/>
      <c r="BR46" s="5"/>
      <c r="BS46" s="5"/>
      <c r="BT46" s="5"/>
      <c r="BU46" s="5"/>
      <c r="BV46" s="5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</row>
    <row r="47" spans="1:138" s="51" customFormat="1">
      <c r="A47" s="2">
        <v>39</v>
      </c>
      <c r="B47" s="10" t="s">
        <v>112</v>
      </c>
      <c r="C47" s="11" t="s">
        <v>102</v>
      </c>
      <c r="D47" s="51">
        <f t="shared" si="1"/>
        <v>4</v>
      </c>
      <c r="E47" s="2"/>
      <c r="F47" s="2"/>
      <c r="G47" s="2"/>
      <c r="H47" s="2"/>
      <c r="I47" s="2"/>
      <c r="J47" s="2"/>
      <c r="K47" s="2"/>
      <c r="L47" s="2"/>
      <c r="M47" s="2"/>
      <c r="N47" s="2">
        <v>1</v>
      </c>
      <c r="O47" s="2"/>
      <c r="P47" s="2"/>
      <c r="Q47" s="2"/>
      <c r="R47" s="2"/>
      <c r="S47" s="2"/>
      <c r="T47" s="2"/>
      <c r="U47" s="4"/>
      <c r="V47" s="4"/>
      <c r="W47" s="4"/>
      <c r="X47" s="4"/>
      <c r="Y47" s="4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>
        <v>1</v>
      </c>
      <c r="AM47" s="5">
        <v>1</v>
      </c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>
        <v>1</v>
      </c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44"/>
      <c r="BQ47" s="5"/>
      <c r="BR47" s="5"/>
      <c r="BS47" s="5"/>
      <c r="BT47" s="5"/>
      <c r="BU47" s="5"/>
      <c r="BV47" s="5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</row>
    <row r="48" spans="1:138" s="51" customFormat="1" ht="30">
      <c r="A48" s="2">
        <v>40</v>
      </c>
      <c r="B48" s="29" t="s">
        <v>88</v>
      </c>
      <c r="C48" s="5" t="s">
        <v>102</v>
      </c>
      <c r="D48" s="51">
        <f t="shared" si="1"/>
        <v>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>
        <v>1</v>
      </c>
      <c r="BJ48" s="5"/>
      <c r="BK48" s="5"/>
      <c r="BL48" s="5"/>
      <c r="BM48" s="5"/>
      <c r="BN48" s="5"/>
      <c r="BO48" s="5"/>
      <c r="BP48" s="44"/>
      <c r="BQ48" s="5"/>
      <c r="BR48" s="5"/>
      <c r="BS48" s="5"/>
      <c r="BT48" s="5"/>
      <c r="BU48" s="5"/>
      <c r="BV48" s="5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</row>
    <row r="49" spans="1:138" s="51" customFormat="1">
      <c r="A49" s="2">
        <v>41</v>
      </c>
      <c r="B49" s="34" t="s">
        <v>89</v>
      </c>
      <c r="C49" s="16" t="s">
        <v>102</v>
      </c>
      <c r="D49" s="51">
        <f t="shared" si="1"/>
        <v>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>
        <v>1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44"/>
      <c r="BQ49" s="5"/>
      <c r="BR49" s="5"/>
      <c r="BS49" s="5"/>
      <c r="BT49" s="5"/>
      <c r="BU49" s="5"/>
      <c r="BV49" s="5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</row>
    <row r="50" spans="1:138" s="51" customFormat="1">
      <c r="A50" s="2">
        <v>42</v>
      </c>
      <c r="B50" s="23" t="s">
        <v>11</v>
      </c>
      <c r="C50" s="16" t="s">
        <v>102</v>
      </c>
      <c r="D50" s="51">
        <f t="shared" si="1"/>
        <v>25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>
        <v>2</v>
      </c>
      <c r="AM50" s="5">
        <v>1</v>
      </c>
      <c r="AN50" s="5">
        <v>1</v>
      </c>
      <c r="AO50" s="5">
        <v>1</v>
      </c>
      <c r="AP50" s="5">
        <v>1</v>
      </c>
      <c r="AQ50" s="5"/>
      <c r="AR50" s="5"/>
      <c r="AS50" s="5"/>
      <c r="AT50" s="5">
        <v>1</v>
      </c>
      <c r="AU50" s="5">
        <v>1</v>
      </c>
      <c r="AV50" s="5">
        <v>1</v>
      </c>
      <c r="AW50" s="5">
        <v>1</v>
      </c>
      <c r="AX50" s="5">
        <v>3</v>
      </c>
      <c r="AY50" s="5">
        <v>1</v>
      </c>
      <c r="AZ50" s="5">
        <v>1</v>
      </c>
      <c r="BA50" s="5">
        <v>2</v>
      </c>
      <c r="BB50" s="5">
        <v>1</v>
      </c>
      <c r="BC50" s="5">
        <v>1</v>
      </c>
      <c r="BD50" s="5">
        <v>1</v>
      </c>
      <c r="BE50" s="5">
        <v>1</v>
      </c>
      <c r="BF50" s="5">
        <v>1</v>
      </c>
      <c r="BG50" s="5">
        <v>1</v>
      </c>
      <c r="BH50" s="5">
        <v>1</v>
      </c>
      <c r="BI50" s="5">
        <v>1</v>
      </c>
      <c r="BJ50" s="5"/>
      <c r="BK50" s="5"/>
      <c r="BL50" s="5"/>
      <c r="BM50" s="5"/>
      <c r="BN50" s="5"/>
      <c r="BO50" s="5"/>
      <c r="BP50" s="44"/>
      <c r="BQ50" s="5"/>
      <c r="BR50" s="5"/>
      <c r="BS50" s="5"/>
      <c r="BT50" s="5"/>
      <c r="BU50" s="5"/>
      <c r="BV50" s="5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</row>
    <row r="51" spans="1:138" s="51" customFormat="1">
      <c r="A51" s="2">
        <v>43</v>
      </c>
      <c r="B51" s="23" t="s">
        <v>12</v>
      </c>
      <c r="C51" s="16" t="s">
        <v>102</v>
      </c>
      <c r="D51" s="51">
        <f t="shared" si="1"/>
        <v>10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>
        <v>1</v>
      </c>
      <c r="AM51" s="5"/>
      <c r="AN51" s="5"/>
      <c r="AO51" s="5"/>
      <c r="AP51" s="5"/>
      <c r="AQ51" s="5">
        <v>4</v>
      </c>
      <c r="AR51" s="5">
        <v>1</v>
      </c>
      <c r="AS51" s="5">
        <v>1</v>
      </c>
      <c r="AT51" s="5"/>
      <c r="AU51" s="5"/>
      <c r="AV51" s="5"/>
      <c r="AW51" s="5"/>
      <c r="AX51" s="5">
        <v>1</v>
      </c>
      <c r="AY51" s="5"/>
      <c r="AZ51" s="5"/>
      <c r="BA51" s="5"/>
      <c r="BB51" s="5">
        <v>1</v>
      </c>
      <c r="BC51" s="5">
        <v>1</v>
      </c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44"/>
      <c r="BQ51" s="5"/>
      <c r="BR51" s="5"/>
      <c r="BS51" s="5"/>
      <c r="BT51" s="5"/>
      <c r="BU51" s="5"/>
      <c r="BV51" s="5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</row>
    <row r="52" spans="1:138" s="51" customFormat="1" ht="17.25" customHeight="1">
      <c r="A52" s="2">
        <v>44</v>
      </c>
      <c r="B52" s="19" t="s">
        <v>204</v>
      </c>
      <c r="C52" s="27" t="s">
        <v>102</v>
      </c>
      <c r="D52" s="51">
        <f t="shared" si="1"/>
        <v>1</v>
      </c>
      <c r="E52" s="2">
        <v>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4"/>
      <c r="V52" s="4"/>
      <c r="W52" s="4"/>
      <c r="X52" s="4"/>
      <c r="Y52" s="4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44"/>
      <c r="BQ52" s="5"/>
      <c r="BR52" s="5"/>
      <c r="BS52" s="5"/>
      <c r="BT52" s="5"/>
      <c r="BU52" s="5"/>
      <c r="BV52" s="5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</row>
    <row r="53" spans="1:138" s="51" customFormat="1" ht="30">
      <c r="A53" s="2">
        <v>45</v>
      </c>
      <c r="B53" s="23" t="s">
        <v>205</v>
      </c>
      <c r="C53" s="16" t="s">
        <v>102</v>
      </c>
      <c r="D53" s="51">
        <f t="shared" si="1"/>
        <v>18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>
        <v>2</v>
      </c>
      <c r="AM53" s="5">
        <v>1</v>
      </c>
      <c r="AN53" s="5">
        <v>1</v>
      </c>
      <c r="AO53" s="5">
        <v>1</v>
      </c>
      <c r="AP53" s="5">
        <v>1</v>
      </c>
      <c r="AQ53" s="5">
        <v>4</v>
      </c>
      <c r="AR53" s="5">
        <v>1</v>
      </c>
      <c r="AS53" s="5">
        <v>1</v>
      </c>
      <c r="AT53" s="5"/>
      <c r="AU53" s="5"/>
      <c r="AV53" s="5"/>
      <c r="AW53" s="5"/>
      <c r="AX53" s="5"/>
      <c r="AY53" s="5"/>
      <c r="AZ53" s="5"/>
      <c r="BA53" s="5">
        <v>2</v>
      </c>
      <c r="BB53" s="5">
        <v>1</v>
      </c>
      <c r="BC53" s="5">
        <v>1</v>
      </c>
      <c r="BD53" s="5">
        <v>1</v>
      </c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>
        <v>1</v>
      </c>
      <c r="BP53" s="44"/>
      <c r="BQ53" s="5"/>
      <c r="BR53" s="5"/>
      <c r="BS53" s="5"/>
      <c r="BT53" s="5"/>
      <c r="BU53" s="5"/>
      <c r="BV53" s="5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</row>
    <row r="54" spans="1:138" s="51" customFormat="1">
      <c r="A54" s="2">
        <v>46</v>
      </c>
      <c r="B54" s="19" t="s">
        <v>59</v>
      </c>
      <c r="C54" s="13" t="s">
        <v>102</v>
      </c>
      <c r="D54" s="51">
        <f t="shared" si="1"/>
        <v>1</v>
      </c>
      <c r="E54" s="5"/>
      <c r="F54" s="5"/>
      <c r="G54" s="5"/>
      <c r="H54" s="5"/>
      <c r="I54" s="5"/>
      <c r="J54" s="5"/>
      <c r="K54" s="5"/>
      <c r="L54" s="5"/>
      <c r="M54" s="5">
        <v>1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44"/>
      <c r="BQ54" s="5"/>
      <c r="BR54" s="5"/>
      <c r="BS54" s="5"/>
      <c r="BT54" s="5"/>
      <c r="BU54" s="5"/>
      <c r="BV54" s="5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</row>
    <row r="55" spans="1:138" s="51" customFormat="1">
      <c r="A55" s="2">
        <v>47</v>
      </c>
      <c r="B55" s="19" t="s">
        <v>126</v>
      </c>
      <c r="C55" s="5" t="s">
        <v>102</v>
      </c>
      <c r="D55" s="51">
        <f t="shared" si="1"/>
        <v>17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>
        <v>1</v>
      </c>
      <c r="AM55" s="5">
        <v>1</v>
      </c>
      <c r="AN55" s="5">
        <v>1</v>
      </c>
      <c r="AO55" s="5">
        <v>1</v>
      </c>
      <c r="AP55" s="5">
        <v>1</v>
      </c>
      <c r="AQ55" s="5">
        <v>1</v>
      </c>
      <c r="AR55" s="5"/>
      <c r="AS55" s="5"/>
      <c r="AT55" s="5"/>
      <c r="AU55" s="5">
        <v>1</v>
      </c>
      <c r="AV55" s="5"/>
      <c r="AW55" s="5"/>
      <c r="AX55" s="5">
        <v>1</v>
      </c>
      <c r="AY55" s="5"/>
      <c r="AZ55" s="5"/>
      <c r="BA55" s="5">
        <v>2</v>
      </c>
      <c r="BB55" s="5">
        <v>1</v>
      </c>
      <c r="BC55" s="5">
        <v>1</v>
      </c>
      <c r="BD55" s="5"/>
      <c r="BE55" s="5">
        <v>1</v>
      </c>
      <c r="BF55" s="5"/>
      <c r="BG55" s="5">
        <v>1</v>
      </c>
      <c r="BH55" s="5"/>
      <c r="BI55" s="5"/>
      <c r="BJ55" s="5"/>
      <c r="BK55" s="5"/>
      <c r="BL55" s="5"/>
      <c r="BM55" s="5"/>
      <c r="BN55" s="5"/>
      <c r="BO55" s="5"/>
      <c r="BP55" s="44"/>
      <c r="BQ55" s="5">
        <v>1</v>
      </c>
      <c r="BR55" s="5">
        <v>1</v>
      </c>
      <c r="BS55" s="5">
        <v>1</v>
      </c>
      <c r="BT55" s="5"/>
      <c r="BU55" s="5"/>
      <c r="BV55" s="5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</row>
    <row r="56" spans="1:138" s="51" customFormat="1" ht="17.25" customHeight="1">
      <c r="A56" s="2">
        <v>48</v>
      </c>
      <c r="B56" s="19" t="s">
        <v>48</v>
      </c>
      <c r="C56" s="5" t="s">
        <v>102</v>
      </c>
      <c r="D56" s="51">
        <f t="shared" si="1"/>
        <v>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44"/>
      <c r="BQ56" s="5"/>
      <c r="BR56" s="5"/>
      <c r="BS56" s="5"/>
      <c r="BT56" s="5"/>
      <c r="BU56" s="5"/>
      <c r="BV56" s="5">
        <v>1</v>
      </c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</row>
    <row r="57" spans="1:138" s="51" customFormat="1">
      <c r="A57" s="2">
        <v>49</v>
      </c>
      <c r="B57" s="20" t="s">
        <v>33</v>
      </c>
      <c r="C57" s="21" t="s">
        <v>102</v>
      </c>
      <c r="D57" s="51">
        <f t="shared" si="1"/>
        <v>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>
        <v>1</v>
      </c>
      <c r="AY57" s="5"/>
      <c r="AZ57" s="5"/>
      <c r="BA57" s="5"/>
      <c r="BB57" s="5">
        <v>1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44"/>
      <c r="BQ57" s="5"/>
      <c r="BR57" s="5"/>
      <c r="BS57" s="5"/>
      <c r="BT57" s="5"/>
      <c r="BU57" s="5"/>
      <c r="BV57" s="5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</row>
    <row r="58" spans="1:138" s="51" customFormat="1" ht="30">
      <c r="A58" s="2">
        <v>50</v>
      </c>
      <c r="B58" s="30" t="s">
        <v>197</v>
      </c>
      <c r="C58" s="31" t="s">
        <v>102</v>
      </c>
      <c r="D58" s="51">
        <f t="shared" si="1"/>
        <v>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v>1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44"/>
      <c r="BQ58" s="5"/>
      <c r="BR58" s="5"/>
      <c r="BS58" s="5"/>
      <c r="BT58" s="5"/>
      <c r="BU58" s="5"/>
      <c r="BV58" s="5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</row>
    <row r="59" spans="1:138">
      <c r="A59" s="2">
        <v>51</v>
      </c>
      <c r="B59" s="23" t="s">
        <v>13</v>
      </c>
      <c r="C59" s="16" t="s">
        <v>102</v>
      </c>
      <c r="D59" s="51">
        <f t="shared" si="1"/>
        <v>26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>
        <v>1</v>
      </c>
      <c r="AM59" s="5"/>
      <c r="AN59" s="5"/>
      <c r="AO59" s="5"/>
      <c r="AP59" s="5"/>
      <c r="AQ59" s="5">
        <v>4</v>
      </c>
      <c r="AR59" s="5">
        <v>1</v>
      </c>
      <c r="AS59" s="5">
        <v>1</v>
      </c>
      <c r="AT59" s="5"/>
      <c r="AU59" s="5">
        <v>1</v>
      </c>
      <c r="AV59" s="5"/>
      <c r="AW59" s="5">
        <v>1</v>
      </c>
      <c r="AX59" s="5">
        <v>3</v>
      </c>
      <c r="AY59" s="5">
        <v>1</v>
      </c>
      <c r="AZ59" s="5">
        <v>1</v>
      </c>
      <c r="BA59" s="5">
        <v>2</v>
      </c>
      <c r="BB59" s="5">
        <v>1</v>
      </c>
      <c r="BC59" s="5"/>
      <c r="BD59" s="5"/>
      <c r="BE59" s="5"/>
      <c r="BF59" s="5"/>
      <c r="BG59" s="5"/>
      <c r="BH59" s="5"/>
      <c r="BI59" s="5">
        <v>1</v>
      </c>
      <c r="BJ59" s="5">
        <v>1</v>
      </c>
      <c r="BK59" s="5">
        <v>5</v>
      </c>
      <c r="BL59" s="5">
        <v>1</v>
      </c>
      <c r="BM59" s="5"/>
      <c r="BN59" s="5"/>
      <c r="BO59" s="5"/>
      <c r="BP59" s="45"/>
      <c r="BQ59" s="46"/>
      <c r="BR59" s="46"/>
      <c r="BS59" s="46">
        <v>1</v>
      </c>
      <c r="BT59" s="46"/>
      <c r="BU59" s="46"/>
      <c r="BV59" s="46"/>
    </row>
    <row r="60" spans="1:138">
      <c r="A60" s="2">
        <v>52</v>
      </c>
      <c r="B60" s="20" t="s">
        <v>16</v>
      </c>
      <c r="C60" s="21" t="s">
        <v>102</v>
      </c>
      <c r="D60" s="51">
        <f t="shared" si="1"/>
        <v>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>
        <v>1</v>
      </c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>
        <v>1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138">
      <c r="A61" s="2">
        <v>53</v>
      </c>
      <c r="B61" s="14" t="s">
        <v>101</v>
      </c>
      <c r="C61" s="13" t="s">
        <v>102</v>
      </c>
      <c r="D61" s="51">
        <f t="shared" si="1"/>
        <v>3</v>
      </c>
      <c r="E61" s="53">
        <v>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>
        <v>1</v>
      </c>
      <c r="X61" s="5"/>
      <c r="Y61" s="5">
        <v>1</v>
      </c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138">
      <c r="A62" s="2">
        <v>54</v>
      </c>
      <c r="B62" s="12" t="s">
        <v>62</v>
      </c>
      <c r="C62" s="32" t="s">
        <v>102</v>
      </c>
      <c r="D62" s="51">
        <f t="shared" si="1"/>
        <v>4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1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>
        <v>1</v>
      </c>
      <c r="AH62" s="5">
        <v>1</v>
      </c>
      <c r="AI62" s="5">
        <v>1</v>
      </c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138">
      <c r="A63" s="2">
        <v>55</v>
      </c>
      <c r="B63" s="19" t="s">
        <v>133</v>
      </c>
      <c r="C63" s="13" t="s">
        <v>102</v>
      </c>
      <c r="D63" s="51">
        <f t="shared" si="1"/>
        <v>1</v>
      </c>
      <c r="E63" s="5"/>
      <c r="F63" s="5"/>
      <c r="G63" s="5">
        <v>1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138">
      <c r="A64" s="2">
        <v>56</v>
      </c>
      <c r="B64" s="19" t="s">
        <v>2</v>
      </c>
      <c r="C64" s="5" t="s">
        <v>102</v>
      </c>
      <c r="D64" s="51">
        <f t="shared" si="1"/>
        <v>1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v>1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138">
      <c r="A65" s="2">
        <v>57</v>
      </c>
      <c r="B65" s="23" t="s">
        <v>63</v>
      </c>
      <c r="C65" s="16" t="s">
        <v>102</v>
      </c>
      <c r="D65" s="51">
        <f t="shared" si="1"/>
        <v>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>
        <v>1</v>
      </c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>
        <v>1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138">
      <c r="A66" s="2">
        <v>58</v>
      </c>
      <c r="B66" s="23" t="s">
        <v>216</v>
      </c>
      <c r="C66" s="16" t="s">
        <v>102</v>
      </c>
      <c r="D66" s="51">
        <f t="shared" si="1"/>
        <v>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>
        <v>1</v>
      </c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138">
      <c r="A67" s="2">
        <v>59</v>
      </c>
      <c r="B67" s="19" t="s">
        <v>60</v>
      </c>
      <c r="C67" s="13" t="s">
        <v>102</v>
      </c>
      <c r="D67" s="51">
        <f t="shared" si="1"/>
        <v>1</v>
      </c>
      <c r="E67" s="5"/>
      <c r="F67" s="5"/>
      <c r="G67" s="5"/>
      <c r="H67" s="5"/>
      <c r="I67" s="5"/>
      <c r="J67" s="5"/>
      <c r="K67" s="5"/>
      <c r="L67" s="5"/>
      <c r="M67" s="5">
        <v>1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138">
      <c r="A68" s="2">
        <v>60</v>
      </c>
      <c r="B68" s="19" t="s">
        <v>120</v>
      </c>
      <c r="C68" s="11" t="s">
        <v>102</v>
      </c>
      <c r="D68" s="51">
        <f t="shared" si="1"/>
        <v>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>
        <v>1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>
        <v>1</v>
      </c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138">
      <c r="A69" s="2">
        <v>61</v>
      </c>
      <c r="B69" s="19" t="s">
        <v>96</v>
      </c>
      <c r="C69" s="13" t="s">
        <v>102</v>
      </c>
      <c r="D69" s="51">
        <f t="shared" si="1"/>
        <v>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>
        <v>1</v>
      </c>
      <c r="BJ69" s="5"/>
      <c r="BK69" s="5"/>
      <c r="BL69" s="5"/>
      <c r="BM69" s="5"/>
      <c r="BN69" s="5"/>
      <c r="BO69" s="5"/>
      <c r="BP69" s="5">
        <v>1</v>
      </c>
      <c r="BQ69" s="5"/>
      <c r="BR69" s="5"/>
      <c r="BS69" s="5"/>
      <c r="BT69" s="5"/>
      <c r="BU69" s="5"/>
      <c r="BV69" s="5"/>
    </row>
    <row r="70" spans="1:138" ht="30">
      <c r="A70" s="2">
        <v>62</v>
      </c>
      <c r="B70" s="19" t="s">
        <v>95</v>
      </c>
      <c r="C70" s="22" t="s">
        <v>102</v>
      </c>
      <c r="D70" s="51">
        <f t="shared" ref="D70:D98" si="2">SUM(E70:BV70)</f>
        <v>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>
        <v>1</v>
      </c>
      <c r="AA70" s="5"/>
      <c r="AB70" s="5">
        <v>1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>
        <v>1</v>
      </c>
      <c r="BK70" s="5"/>
      <c r="BL70" s="5"/>
      <c r="BM70" s="5"/>
      <c r="BN70" s="5"/>
      <c r="BO70" s="5"/>
      <c r="BP70" s="5"/>
      <c r="BQ70" s="5"/>
      <c r="BR70" s="5"/>
      <c r="BS70" s="5"/>
      <c r="BT70" s="5">
        <v>1</v>
      </c>
      <c r="BU70" s="5"/>
      <c r="BV70" s="5"/>
    </row>
    <row r="71" spans="1:138" s="51" customFormat="1">
      <c r="A71" s="2">
        <v>63</v>
      </c>
      <c r="B71" s="29" t="s">
        <v>121</v>
      </c>
      <c r="C71" s="5" t="s">
        <v>102</v>
      </c>
      <c r="D71" s="51">
        <f t="shared" si="2"/>
        <v>2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>
        <v>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>
        <v>1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44"/>
      <c r="BQ71" s="5"/>
      <c r="BR71" s="5"/>
      <c r="BS71" s="5"/>
      <c r="BT71" s="5"/>
      <c r="BU71" s="5"/>
      <c r="BV71" s="5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</row>
    <row r="72" spans="1:138">
      <c r="A72" s="2">
        <v>64</v>
      </c>
      <c r="B72" s="23" t="s">
        <v>36</v>
      </c>
      <c r="C72" s="16" t="s">
        <v>102</v>
      </c>
      <c r="D72" s="51">
        <f t="shared" si="2"/>
        <v>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>
        <v>1</v>
      </c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>
        <v>1</v>
      </c>
      <c r="AY72" s="5"/>
      <c r="AZ72" s="5"/>
      <c r="BA72" s="5"/>
      <c r="BB72" s="5">
        <v>1</v>
      </c>
      <c r="BC72" s="5"/>
      <c r="BD72" s="5"/>
      <c r="BE72" s="5"/>
      <c r="BF72" s="5"/>
      <c r="BG72" s="5"/>
      <c r="BH72" s="5"/>
      <c r="BI72" s="5"/>
      <c r="BJ72" s="5"/>
      <c r="BK72" s="5">
        <v>1</v>
      </c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138">
      <c r="A73" s="2">
        <v>65</v>
      </c>
      <c r="B73" s="23" t="s">
        <v>137</v>
      </c>
      <c r="C73" s="24" t="s">
        <v>102</v>
      </c>
      <c r="D73" s="51">
        <f t="shared" si="2"/>
        <v>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>
        <v>1</v>
      </c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138" ht="30">
      <c r="A74" s="2">
        <v>66</v>
      </c>
      <c r="B74" s="19" t="s">
        <v>206</v>
      </c>
      <c r="C74" s="33" t="s">
        <v>102</v>
      </c>
      <c r="D74" s="51">
        <f t="shared" si="2"/>
        <v>2</v>
      </c>
      <c r="E74" s="5"/>
      <c r="F74" s="5"/>
      <c r="G74" s="5"/>
      <c r="H74" s="5">
        <v>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v>1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</row>
    <row r="75" spans="1:138" ht="18.75" customHeight="1">
      <c r="A75" s="2">
        <v>67</v>
      </c>
      <c r="B75" s="20" t="s">
        <v>94</v>
      </c>
      <c r="C75" s="21" t="s">
        <v>102</v>
      </c>
      <c r="D75" s="51">
        <f t="shared" si="2"/>
        <v>2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>
        <v>1</v>
      </c>
      <c r="AY75" s="5"/>
      <c r="AZ75" s="5"/>
      <c r="BA75" s="5"/>
      <c r="BB75" s="5">
        <v>1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</row>
    <row r="76" spans="1:138" ht="18.75" customHeight="1">
      <c r="A76" s="2">
        <v>68</v>
      </c>
      <c r="B76" s="23" t="s">
        <v>129</v>
      </c>
      <c r="C76" s="16" t="s">
        <v>102</v>
      </c>
      <c r="D76" s="51">
        <f t="shared" si="2"/>
        <v>2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>
        <v>1</v>
      </c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>
        <v>1</v>
      </c>
      <c r="BQ76" s="5"/>
      <c r="BR76" s="5"/>
      <c r="BS76" s="5"/>
      <c r="BT76" s="5"/>
      <c r="BU76" s="5"/>
      <c r="BV76" s="5"/>
    </row>
    <row r="77" spans="1:138" ht="18.75" customHeight="1">
      <c r="A77" s="2">
        <v>69</v>
      </c>
      <c r="B77" s="23" t="s">
        <v>217</v>
      </c>
      <c r="C77" s="16" t="s">
        <v>102</v>
      </c>
      <c r="D77" s="51">
        <f t="shared" si="2"/>
        <v>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>
        <v>1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>
        <v>1</v>
      </c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</row>
    <row r="78" spans="1:138">
      <c r="A78" s="2">
        <v>70</v>
      </c>
      <c r="B78" s="23" t="s">
        <v>21</v>
      </c>
      <c r="C78" s="16" t="s">
        <v>102</v>
      </c>
      <c r="D78" s="51">
        <f t="shared" si="2"/>
        <v>10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>
        <v>2</v>
      </c>
      <c r="AM78" s="5"/>
      <c r="AN78" s="5"/>
      <c r="AO78" s="5">
        <v>1</v>
      </c>
      <c r="AP78" s="5">
        <v>1</v>
      </c>
      <c r="AQ78" s="5">
        <v>1</v>
      </c>
      <c r="AR78" s="5">
        <v>1</v>
      </c>
      <c r="AS78" s="5"/>
      <c r="AT78" s="5">
        <v>1</v>
      </c>
      <c r="AU78" s="5"/>
      <c r="AV78" s="5"/>
      <c r="AW78" s="5">
        <v>1</v>
      </c>
      <c r="AX78" s="5"/>
      <c r="AY78" s="5"/>
      <c r="AZ78" s="5"/>
      <c r="BA78" s="5">
        <v>1</v>
      </c>
      <c r="BB78" s="5">
        <v>1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138">
      <c r="A79" s="2">
        <v>71</v>
      </c>
      <c r="B79" s="23" t="s">
        <v>22</v>
      </c>
      <c r="C79" s="16" t="s">
        <v>102</v>
      </c>
      <c r="D79" s="51">
        <f t="shared" si="2"/>
        <v>20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>
        <v>1</v>
      </c>
      <c r="AM79" s="5">
        <v>1</v>
      </c>
      <c r="AN79" s="5"/>
      <c r="AO79" s="5"/>
      <c r="AP79" s="5"/>
      <c r="AQ79" s="5">
        <v>4</v>
      </c>
      <c r="AR79" s="5">
        <v>1</v>
      </c>
      <c r="AS79" s="5">
        <v>1</v>
      </c>
      <c r="AT79" s="5">
        <v>1</v>
      </c>
      <c r="AU79" s="5"/>
      <c r="AV79" s="5"/>
      <c r="AW79" s="5"/>
      <c r="AX79" s="5">
        <v>3</v>
      </c>
      <c r="AY79" s="5">
        <v>1</v>
      </c>
      <c r="AZ79" s="5">
        <v>1</v>
      </c>
      <c r="BA79" s="5">
        <v>2</v>
      </c>
      <c r="BB79" s="5">
        <v>1</v>
      </c>
      <c r="BC79" s="5">
        <v>1</v>
      </c>
      <c r="BD79" s="5"/>
      <c r="BE79" s="5">
        <v>1</v>
      </c>
      <c r="BF79" s="5"/>
      <c r="BG79" s="5"/>
      <c r="BH79" s="5">
        <v>1</v>
      </c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</row>
    <row r="80" spans="1:138">
      <c r="A80" s="2">
        <v>72</v>
      </c>
      <c r="B80" s="19" t="s">
        <v>81</v>
      </c>
      <c r="C80" s="27" t="s">
        <v>102</v>
      </c>
      <c r="D80" s="51">
        <f t="shared" si="2"/>
        <v>2</v>
      </c>
      <c r="E80" s="5"/>
      <c r="F80" s="5"/>
      <c r="G80" s="5"/>
      <c r="H80" s="5">
        <v>1</v>
      </c>
      <c r="I80" s="5"/>
      <c r="J80" s="5"/>
      <c r="K80" s="5"/>
      <c r="L80" s="5">
        <v>1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</row>
    <row r="81" spans="1:74">
      <c r="A81" s="2">
        <v>73</v>
      </c>
      <c r="B81" s="20" t="s">
        <v>38</v>
      </c>
      <c r="C81" s="21" t="s">
        <v>102</v>
      </c>
      <c r="D81" s="51">
        <f t="shared" si="2"/>
        <v>2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>
        <v>1</v>
      </c>
      <c r="AY81" s="5"/>
      <c r="AZ81" s="5"/>
      <c r="BA81" s="5"/>
      <c r="BB81" s="5">
        <v>1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</row>
    <row r="82" spans="1:74">
      <c r="A82" s="2">
        <v>74</v>
      </c>
      <c r="B82" s="17" t="s">
        <v>74</v>
      </c>
      <c r="C82" s="18" t="s">
        <v>102</v>
      </c>
      <c r="D82" s="51">
        <f t="shared" si="2"/>
        <v>3</v>
      </c>
      <c r="E82" s="53">
        <v>1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>
        <v>1</v>
      </c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>
        <v>1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</row>
    <row r="83" spans="1:74">
      <c r="A83" s="2">
        <v>75</v>
      </c>
      <c r="B83" s="23" t="s">
        <v>66</v>
      </c>
      <c r="C83" s="16" t="s">
        <v>102</v>
      </c>
      <c r="D83" s="51">
        <f t="shared" si="2"/>
        <v>1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>
        <v>1</v>
      </c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</row>
    <row r="84" spans="1:74">
      <c r="A84" s="2">
        <v>76</v>
      </c>
      <c r="B84" s="23" t="s">
        <v>40</v>
      </c>
      <c r="C84" s="16" t="s">
        <v>102</v>
      </c>
      <c r="D84" s="51">
        <f t="shared" si="2"/>
        <v>31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>
        <v>2</v>
      </c>
      <c r="AM84" s="5">
        <v>1</v>
      </c>
      <c r="AN84" s="5">
        <v>1</v>
      </c>
      <c r="AO84" s="5">
        <v>1</v>
      </c>
      <c r="AP84" s="5">
        <v>1</v>
      </c>
      <c r="AQ84" s="5">
        <v>4</v>
      </c>
      <c r="AR84" s="5">
        <v>1</v>
      </c>
      <c r="AS84" s="5">
        <v>1</v>
      </c>
      <c r="AT84" s="5">
        <v>2</v>
      </c>
      <c r="AU84" s="5">
        <v>1</v>
      </c>
      <c r="AV84" s="5">
        <v>1</v>
      </c>
      <c r="AW84" s="5">
        <v>1</v>
      </c>
      <c r="AX84" s="5">
        <v>3</v>
      </c>
      <c r="AY84" s="5">
        <v>1</v>
      </c>
      <c r="AZ84" s="5">
        <v>1</v>
      </c>
      <c r="BA84" s="5">
        <v>2</v>
      </c>
      <c r="BB84" s="5">
        <v>1</v>
      </c>
      <c r="BC84" s="5">
        <v>1</v>
      </c>
      <c r="BD84" s="5">
        <v>1</v>
      </c>
      <c r="BE84" s="5">
        <v>1</v>
      </c>
      <c r="BF84" s="5">
        <v>1</v>
      </c>
      <c r="BG84" s="5">
        <v>1</v>
      </c>
      <c r="BH84" s="5"/>
      <c r="BI84" s="5">
        <v>1</v>
      </c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</row>
    <row r="85" spans="1:74">
      <c r="A85" s="2">
        <v>77</v>
      </c>
      <c r="B85" s="12" t="s">
        <v>61</v>
      </c>
      <c r="C85" s="32" t="s">
        <v>102</v>
      </c>
      <c r="D85" s="51">
        <f t="shared" si="2"/>
        <v>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1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>
        <v>1</v>
      </c>
      <c r="AH85" s="5">
        <v>1</v>
      </c>
      <c r="AI85" s="5">
        <v>1</v>
      </c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4">
      <c r="A86" s="2">
        <v>78</v>
      </c>
      <c r="B86" s="19" t="s">
        <v>58</v>
      </c>
      <c r="C86" s="13" t="s">
        <v>102</v>
      </c>
      <c r="D86" s="51">
        <f t="shared" si="2"/>
        <v>3</v>
      </c>
      <c r="E86" s="5"/>
      <c r="F86" s="5"/>
      <c r="G86" s="5"/>
      <c r="H86" s="5"/>
      <c r="I86" s="5"/>
      <c r="J86" s="5">
        <v>1</v>
      </c>
      <c r="K86" s="5"/>
      <c r="L86" s="5"/>
      <c r="M86" s="5"/>
      <c r="N86" s="5">
        <v>1</v>
      </c>
      <c r="O86" s="5"/>
      <c r="P86" s="5"/>
      <c r="Q86" s="5"/>
      <c r="R86" s="5"/>
      <c r="S86" s="5">
        <v>1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4">
      <c r="A87" s="2">
        <v>79</v>
      </c>
      <c r="B87" s="19" t="s">
        <v>3</v>
      </c>
      <c r="C87" s="5" t="s">
        <v>102</v>
      </c>
      <c r="D87" s="51">
        <f t="shared" si="2"/>
        <v>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>
        <v>1</v>
      </c>
      <c r="V87" s="5">
        <v>1</v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</row>
    <row r="88" spans="1:74">
      <c r="A88" s="2">
        <v>80</v>
      </c>
      <c r="B88" s="29" t="s">
        <v>23</v>
      </c>
      <c r="C88" s="5" t="s">
        <v>102</v>
      </c>
      <c r="D88" s="51">
        <f t="shared" si="2"/>
        <v>7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>
        <v>5</v>
      </c>
      <c r="AL88" s="5"/>
      <c r="AM88" s="5"/>
      <c r="AN88" s="5"/>
      <c r="AO88" s="5"/>
      <c r="AP88" s="5"/>
      <c r="AQ88" s="5">
        <v>1</v>
      </c>
      <c r="AR88" s="5"/>
      <c r="AS88" s="5"/>
      <c r="AT88" s="5"/>
      <c r="AU88" s="5"/>
      <c r="AV88" s="5"/>
      <c r="AW88" s="5"/>
      <c r="AX88" s="5">
        <v>1</v>
      </c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</row>
    <row r="89" spans="1:74">
      <c r="A89" s="2">
        <v>81</v>
      </c>
      <c r="B89" s="23" t="s">
        <v>24</v>
      </c>
      <c r="C89" s="16" t="s">
        <v>102</v>
      </c>
      <c r="D89" s="51">
        <f t="shared" si="2"/>
        <v>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>
        <v>2</v>
      </c>
      <c r="AM89" s="5"/>
      <c r="AN89" s="5"/>
      <c r="AO89" s="5"/>
      <c r="AP89" s="5">
        <v>1</v>
      </c>
      <c r="AQ89" s="5">
        <v>1</v>
      </c>
      <c r="AR89" s="5"/>
      <c r="AS89" s="5"/>
      <c r="AT89" s="5"/>
      <c r="AU89" s="5"/>
      <c r="AV89" s="5"/>
      <c r="AW89" s="5"/>
      <c r="AX89" s="5">
        <v>1</v>
      </c>
      <c r="AY89" s="5"/>
      <c r="AZ89" s="5"/>
      <c r="BA89" s="5">
        <v>1</v>
      </c>
      <c r="BB89" s="5">
        <v>1</v>
      </c>
      <c r="BC89" s="5"/>
      <c r="BD89" s="5"/>
      <c r="BE89" s="5">
        <v>1</v>
      </c>
      <c r="BF89" s="5"/>
      <c r="BG89" s="5"/>
      <c r="BH89" s="5">
        <v>1</v>
      </c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</row>
    <row r="90" spans="1:74">
      <c r="A90" s="2">
        <v>82</v>
      </c>
      <c r="B90" s="19" t="s">
        <v>53</v>
      </c>
      <c r="C90" s="33" t="s">
        <v>102</v>
      </c>
      <c r="D90" s="51">
        <f t="shared" si="2"/>
        <v>1</v>
      </c>
      <c r="E90" s="5"/>
      <c r="F90" s="5"/>
      <c r="G90" s="5"/>
      <c r="H90" s="5">
        <v>1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</row>
    <row r="91" spans="1:74">
      <c r="A91" s="2">
        <v>83</v>
      </c>
      <c r="B91" s="23" t="s">
        <v>209</v>
      </c>
      <c r="C91" s="24" t="s">
        <v>102</v>
      </c>
      <c r="D91" s="51">
        <f t="shared" si="2"/>
        <v>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>
        <v>1</v>
      </c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>
        <v>1</v>
      </c>
      <c r="BT91" s="5"/>
      <c r="BU91" s="5"/>
      <c r="BV91" s="5"/>
    </row>
    <row r="92" spans="1:74">
      <c r="A92" s="2">
        <v>84</v>
      </c>
      <c r="B92" s="23" t="s">
        <v>68</v>
      </c>
      <c r="C92" s="16" t="s">
        <v>102</v>
      </c>
      <c r="D92" s="51">
        <f t="shared" si="2"/>
        <v>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>
        <v>1</v>
      </c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spans="1:74">
      <c r="A93" s="2">
        <v>85</v>
      </c>
      <c r="B93" s="23" t="s">
        <v>69</v>
      </c>
      <c r="C93" s="16" t="s">
        <v>102</v>
      </c>
      <c r="D93" s="51">
        <f t="shared" si="2"/>
        <v>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>
        <v>1</v>
      </c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</row>
    <row r="94" spans="1:74">
      <c r="A94" s="2">
        <v>86</v>
      </c>
      <c r="B94" s="19" t="s">
        <v>8</v>
      </c>
      <c r="C94" s="5" t="s">
        <v>102</v>
      </c>
      <c r="D94" s="51">
        <f t="shared" si="2"/>
        <v>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v>1</v>
      </c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</row>
    <row r="95" spans="1:74">
      <c r="A95" s="2">
        <v>87</v>
      </c>
      <c r="B95" s="23" t="s">
        <v>43</v>
      </c>
      <c r="C95" s="16" t="s">
        <v>102</v>
      </c>
      <c r="D95" s="51">
        <f t="shared" si="2"/>
        <v>3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>
        <v>1</v>
      </c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>
        <v>1</v>
      </c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>
        <v>1</v>
      </c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</row>
    <row r="96" spans="1:74">
      <c r="A96" s="2">
        <v>88</v>
      </c>
      <c r="B96" s="23" t="s">
        <v>70</v>
      </c>
      <c r="C96" s="16" t="s">
        <v>102</v>
      </c>
      <c r="D96" s="51">
        <f t="shared" si="2"/>
        <v>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>
        <v>1</v>
      </c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>
        <v>1</v>
      </c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1:74">
      <c r="A97" s="2">
        <v>89</v>
      </c>
      <c r="B97" s="23" t="s">
        <v>71</v>
      </c>
      <c r="C97" s="16" t="s">
        <v>102</v>
      </c>
      <c r="D97" s="51">
        <f t="shared" si="2"/>
        <v>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>
        <v>1</v>
      </c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>
        <v>1</v>
      </c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</row>
    <row r="98" spans="1:74" ht="30">
      <c r="A98" s="2">
        <v>90</v>
      </c>
      <c r="B98" s="29" t="s">
        <v>207</v>
      </c>
      <c r="C98" s="22" t="s">
        <v>102</v>
      </c>
      <c r="D98" s="51">
        <f t="shared" si="2"/>
        <v>1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>
        <v>1</v>
      </c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</row>
    <row r="99" spans="1:74">
      <c r="A99" s="2">
        <v>91</v>
      </c>
      <c r="B99" s="29" t="s">
        <v>1</v>
      </c>
      <c r="C99" s="5" t="s">
        <v>102</v>
      </c>
      <c r="D99" s="51">
        <f t="shared" ref="D99:D129" si="3">SUM(E99:BV99)</f>
        <v>2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v>1</v>
      </c>
      <c r="V99" s="5">
        <v>1</v>
      </c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</row>
    <row r="100" spans="1:74">
      <c r="A100" s="2">
        <v>92</v>
      </c>
      <c r="B100" s="20" t="s">
        <v>44</v>
      </c>
      <c r="C100" s="21" t="s">
        <v>102</v>
      </c>
      <c r="D100" s="51">
        <f t="shared" si="3"/>
        <v>2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>
        <v>1</v>
      </c>
      <c r="AY100" s="5"/>
      <c r="AZ100" s="5"/>
      <c r="BA100" s="5"/>
      <c r="BB100" s="5">
        <v>1</v>
      </c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</row>
    <row r="101" spans="1:74">
      <c r="A101" s="2">
        <v>93</v>
      </c>
      <c r="B101" s="14" t="s">
        <v>72</v>
      </c>
      <c r="C101" s="13" t="s">
        <v>102</v>
      </c>
      <c r="D101" s="51">
        <f t="shared" si="3"/>
        <v>1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>
        <v>1</v>
      </c>
      <c r="BN101" s="5"/>
      <c r="BO101" s="5"/>
      <c r="BP101" s="5"/>
      <c r="BQ101" s="5"/>
      <c r="BR101" s="5"/>
      <c r="BS101" s="5"/>
      <c r="BT101" s="5"/>
      <c r="BU101" s="5"/>
      <c r="BV101" s="5"/>
    </row>
    <row r="102" spans="1:74">
      <c r="A102" s="2">
        <v>94</v>
      </c>
      <c r="B102" s="19" t="s">
        <v>56</v>
      </c>
      <c r="C102" s="13" t="s">
        <v>102</v>
      </c>
      <c r="D102" s="51">
        <f t="shared" si="3"/>
        <v>2</v>
      </c>
      <c r="E102" s="5"/>
      <c r="F102" s="5"/>
      <c r="G102" s="5"/>
      <c r="H102" s="5">
        <v>1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v>1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</row>
    <row r="103" spans="1:74">
      <c r="A103" s="2">
        <v>95</v>
      </c>
      <c r="B103" s="20" t="s">
        <v>45</v>
      </c>
      <c r="C103" s="21" t="s">
        <v>102</v>
      </c>
      <c r="D103" s="51">
        <f t="shared" si="3"/>
        <v>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>
        <v>1</v>
      </c>
      <c r="AY103" s="5"/>
      <c r="AZ103" s="5"/>
      <c r="BA103" s="5"/>
      <c r="BB103" s="5">
        <v>1</v>
      </c>
      <c r="BC103" s="5"/>
      <c r="BD103" s="5"/>
      <c r="BE103" s="5"/>
      <c r="BF103" s="5"/>
      <c r="BG103" s="5">
        <v>1</v>
      </c>
      <c r="BH103" s="5"/>
      <c r="BI103" s="5"/>
      <c r="BJ103" s="5"/>
      <c r="BK103" s="5">
        <v>1</v>
      </c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</row>
    <row r="104" spans="1:74">
      <c r="A104" s="2">
        <v>96</v>
      </c>
      <c r="B104" s="56" t="s">
        <v>118</v>
      </c>
      <c r="C104" s="21" t="s">
        <v>102</v>
      </c>
      <c r="D104" s="51">
        <f t="shared" si="3"/>
        <v>1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>
        <v>1</v>
      </c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</row>
    <row r="105" spans="1:74">
      <c r="A105" s="2">
        <v>97</v>
      </c>
      <c r="B105" s="23" t="s">
        <v>28</v>
      </c>
      <c r="C105" s="16" t="s">
        <v>102</v>
      </c>
      <c r="D105" s="51">
        <f t="shared" si="3"/>
        <v>32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>
        <v>2</v>
      </c>
      <c r="AM105" s="5">
        <v>1</v>
      </c>
      <c r="AN105" s="5">
        <v>1</v>
      </c>
      <c r="AO105" s="5">
        <v>1</v>
      </c>
      <c r="AP105" s="5">
        <v>1</v>
      </c>
      <c r="AQ105" s="5">
        <v>4</v>
      </c>
      <c r="AR105" s="5">
        <v>1</v>
      </c>
      <c r="AS105" s="5">
        <v>1</v>
      </c>
      <c r="AT105" s="5">
        <v>2</v>
      </c>
      <c r="AU105" s="5">
        <v>1</v>
      </c>
      <c r="AV105" s="5">
        <v>1</v>
      </c>
      <c r="AW105" s="5">
        <v>1</v>
      </c>
      <c r="AX105" s="5">
        <v>3</v>
      </c>
      <c r="AY105" s="5">
        <v>1</v>
      </c>
      <c r="AZ105" s="5">
        <v>1</v>
      </c>
      <c r="BA105" s="5">
        <v>2</v>
      </c>
      <c r="BB105" s="5">
        <v>1</v>
      </c>
      <c r="BC105" s="5">
        <v>1</v>
      </c>
      <c r="BD105" s="5">
        <v>1</v>
      </c>
      <c r="BE105" s="5"/>
      <c r="BF105" s="5">
        <v>1</v>
      </c>
      <c r="BG105" s="5">
        <v>1</v>
      </c>
      <c r="BH105" s="5">
        <v>1</v>
      </c>
      <c r="BI105" s="5"/>
      <c r="BJ105" s="5"/>
      <c r="BK105" s="5">
        <v>1</v>
      </c>
      <c r="BL105" s="5"/>
      <c r="BM105" s="5"/>
      <c r="BN105" s="5"/>
      <c r="BO105" s="5"/>
      <c r="BP105" s="5"/>
      <c r="BQ105" s="5"/>
      <c r="BR105" s="5"/>
      <c r="BS105" s="5">
        <v>1</v>
      </c>
      <c r="BT105" s="5"/>
      <c r="BU105" s="5"/>
      <c r="BV105" s="5"/>
    </row>
    <row r="106" spans="1:74">
      <c r="A106" s="2">
        <v>98</v>
      </c>
      <c r="B106" s="23" t="s">
        <v>29</v>
      </c>
      <c r="C106" s="16" t="s">
        <v>102</v>
      </c>
      <c r="D106" s="51">
        <f t="shared" si="3"/>
        <v>19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>
        <v>2</v>
      </c>
      <c r="AM106" s="5">
        <v>1</v>
      </c>
      <c r="AN106" s="5">
        <v>1</v>
      </c>
      <c r="AO106" s="5"/>
      <c r="AP106" s="5">
        <v>1</v>
      </c>
      <c r="AQ106" s="5">
        <v>4</v>
      </c>
      <c r="AR106" s="5">
        <v>1</v>
      </c>
      <c r="AS106" s="5">
        <v>1</v>
      </c>
      <c r="AT106" s="5"/>
      <c r="AU106" s="5"/>
      <c r="AV106" s="5"/>
      <c r="AW106" s="5"/>
      <c r="AX106" s="5">
        <v>3</v>
      </c>
      <c r="AY106" s="5">
        <v>1</v>
      </c>
      <c r="AZ106" s="5">
        <v>1</v>
      </c>
      <c r="BA106" s="5">
        <v>2</v>
      </c>
      <c r="BB106" s="5">
        <v>1</v>
      </c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</row>
    <row r="107" spans="1:74">
      <c r="A107" s="2">
        <v>99</v>
      </c>
      <c r="B107" s="12" t="s">
        <v>109</v>
      </c>
      <c r="C107" s="13" t="s">
        <v>102</v>
      </c>
      <c r="D107" s="51">
        <f t="shared" si="3"/>
        <v>5</v>
      </c>
      <c r="E107" s="5"/>
      <c r="F107" s="5"/>
      <c r="G107" s="5">
        <v>1</v>
      </c>
      <c r="H107" s="5"/>
      <c r="I107" s="5"/>
      <c r="J107" s="5"/>
      <c r="K107" s="5">
        <v>1</v>
      </c>
      <c r="L107" s="5"/>
      <c r="M107" s="5"/>
      <c r="N107" s="5"/>
      <c r="O107" s="5"/>
      <c r="P107" s="5"/>
      <c r="Q107" s="5"/>
      <c r="R107" s="5"/>
      <c r="S107" s="5"/>
      <c r="T107" s="5"/>
      <c r="U107" s="5">
        <v>1</v>
      </c>
      <c r="V107" s="5"/>
      <c r="W107" s="5"/>
      <c r="X107" s="5"/>
      <c r="Y107" s="5"/>
      <c r="Z107" s="5"/>
      <c r="AA107" s="5">
        <v>1</v>
      </c>
      <c r="AB107" s="5"/>
      <c r="AC107" s="5"/>
      <c r="AD107" s="5"/>
      <c r="AE107" s="5"/>
      <c r="AF107" s="5">
        <v>1</v>
      </c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</row>
    <row r="108" spans="1:74" ht="30">
      <c r="A108" s="2">
        <v>100</v>
      </c>
      <c r="B108" s="19" t="s">
        <v>144</v>
      </c>
      <c r="C108" s="13" t="s">
        <v>102</v>
      </c>
      <c r="D108" s="51">
        <f t="shared" si="3"/>
        <v>1</v>
      </c>
      <c r="E108" s="5"/>
      <c r="F108" s="5"/>
      <c r="G108" s="5"/>
      <c r="H108" s="5"/>
      <c r="I108" s="5"/>
      <c r="J108" s="5"/>
      <c r="K108" s="5">
        <v>1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</row>
    <row r="109" spans="1:74">
      <c r="A109" s="2">
        <v>101</v>
      </c>
      <c r="B109" s="19" t="s">
        <v>46</v>
      </c>
      <c r="C109" s="13" t="s">
        <v>102</v>
      </c>
      <c r="D109" s="51">
        <f t="shared" si="3"/>
        <v>1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>
        <v>1</v>
      </c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</row>
    <row r="110" spans="1:74">
      <c r="A110" s="2">
        <v>102</v>
      </c>
      <c r="B110" s="23" t="s">
        <v>31</v>
      </c>
      <c r="C110" s="16" t="s">
        <v>102</v>
      </c>
      <c r="D110" s="51">
        <f t="shared" si="3"/>
        <v>32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>
        <v>1</v>
      </c>
      <c r="AM110" s="5">
        <v>1</v>
      </c>
      <c r="AN110" s="5">
        <v>1</v>
      </c>
      <c r="AO110" s="5">
        <v>1</v>
      </c>
      <c r="AP110" s="5">
        <v>1</v>
      </c>
      <c r="AQ110" s="5">
        <v>4</v>
      </c>
      <c r="AR110" s="5">
        <v>1</v>
      </c>
      <c r="AS110" s="5">
        <v>1</v>
      </c>
      <c r="AT110" s="5">
        <v>2</v>
      </c>
      <c r="AU110" s="5">
        <v>1</v>
      </c>
      <c r="AV110" s="5">
        <v>1</v>
      </c>
      <c r="AW110" s="5">
        <v>1</v>
      </c>
      <c r="AX110" s="5">
        <v>3</v>
      </c>
      <c r="AY110" s="5">
        <v>1</v>
      </c>
      <c r="AZ110" s="5">
        <v>1</v>
      </c>
      <c r="BA110" s="5">
        <v>2</v>
      </c>
      <c r="BB110" s="5">
        <v>1</v>
      </c>
      <c r="BC110" s="5">
        <v>1</v>
      </c>
      <c r="BD110" s="5">
        <v>1</v>
      </c>
      <c r="BE110" s="5"/>
      <c r="BF110" s="5"/>
      <c r="BG110" s="5">
        <v>1</v>
      </c>
      <c r="BH110" s="5">
        <v>1</v>
      </c>
      <c r="BI110" s="5"/>
      <c r="BJ110" s="5"/>
      <c r="BK110" s="5">
        <v>4</v>
      </c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</row>
    <row r="111" spans="1:74">
      <c r="A111" s="2">
        <v>103</v>
      </c>
      <c r="B111" s="23" t="s">
        <v>32</v>
      </c>
      <c r="C111" s="16" t="s">
        <v>111</v>
      </c>
      <c r="D111" s="51">
        <f t="shared" si="3"/>
        <v>5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>
        <v>1</v>
      </c>
      <c r="AM111" s="5"/>
      <c r="AN111" s="5"/>
      <c r="AO111" s="5"/>
      <c r="AP111" s="5"/>
      <c r="AQ111" s="5">
        <v>1</v>
      </c>
      <c r="AR111" s="5"/>
      <c r="AS111" s="5"/>
      <c r="AT111" s="5"/>
      <c r="AU111" s="5"/>
      <c r="AV111" s="5"/>
      <c r="AW111" s="5"/>
      <c r="AX111" s="5">
        <v>1</v>
      </c>
      <c r="AY111" s="5"/>
      <c r="AZ111" s="5"/>
      <c r="BA111" s="5">
        <v>1</v>
      </c>
      <c r="BB111" s="5">
        <v>1</v>
      </c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</row>
    <row r="112" spans="1:74">
      <c r="A112" s="2">
        <v>104</v>
      </c>
      <c r="B112" s="14" t="s">
        <v>49</v>
      </c>
      <c r="C112" s="27" t="s">
        <v>111</v>
      </c>
      <c r="D112" s="51">
        <f t="shared" si="3"/>
        <v>3</v>
      </c>
      <c r="E112" s="53">
        <v>3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</row>
    <row r="113" spans="1:74">
      <c r="A113" s="2">
        <v>105</v>
      </c>
      <c r="B113" s="23" t="s">
        <v>214</v>
      </c>
      <c r="C113" s="16" t="s">
        <v>111</v>
      </c>
      <c r="D113" s="51">
        <f t="shared" si="3"/>
        <v>5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>
        <v>1</v>
      </c>
      <c r="AM113" s="5"/>
      <c r="AN113" s="5"/>
      <c r="AO113" s="5"/>
      <c r="AP113" s="5"/>
      <c r="AQ113" s="5">
        <v>1</v>
      </c>
      <c r="AR113" s="5"/>
      <c r="AS113" s="5"/>
      <c r="AT113" s="5"/>
      <c r="AU113" s="5"/>
      <c r="AV113" s="5"/>
      <c r="AW113" s="5"/>
      <c r="AX113" s="5">
        <v>1</v>
      </c>
      <c r="AY113" s="5"/>
      <c r="AZ113" s="5"/>
      <c r="BA113" s="5">
        <v>1</v>
      </c>
      <c r="BB113" s="5">
        <v>1</v>
      </c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</row>
    <row r="114" spans="1:74">
      <c r="A114" s="2">
        <v>106</v>
      </c>
      <c r="B114" s="23" t="s">
        <v>274</v>
      </c>
      <c r="C114" s="16" t="s">
        <v>111</v>
      </c>
      <c r="D114" s="51">
        <f t="shared" si="3"/>
        <v>2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>
        <v>2</v>
      </c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</row>
    <row r="115" spans="1:74">
      <c r="A115" s="2">
        <v>107</v>
      </c>
      <c r="B115" s="23" t="s">
        <v>17</v>
      </c>
      <c r="C115" s="16" t="s">
        <v>111</v>
      </c>
      <c r="D115" s="51">
        <f t="shared" si="3"/>
        <v>6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>
        <v>1</v>
      </c>
      <c r="AM115" s="5"/>
      <c r="AN115" s="5"/>
      <c r="AO115" s="5"/>
      <c r="AP115" s="5"/>
      <c r="AQ115" s="5">
        <v>1</v>
      </c>
      <c r="AR115" s="5"/>
      <c r="AS115" s="5"/>
      <c r="AT115" s="5"/>
      <c r="AU115" s="5"/>
      <c r="AV115" s="5"/>
      <c r="AW115" s="5"/>
      <c r="AX115" s="5">
        <v>1</v>
      </c>
      <c r="AY115" s="5"/>
      <c r="AZ115" s="5"/>
      <c r="BA115" s="5">
        <v>2</v>
      </c>
      <c r="BB115" s="5">
        <v>1</v>
      </c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</row>
    <row r="116" spans="1:74">
      <c r="A116" s="2">
        <v>108</v>
      </c>
      <c r="B116" s="23" t="s">
        <v>222</v>
      </c>
      <c r="C116" s="16" t="s">
        <v>111</v>
      </c>
      <c r="D116" s="51">
        <f t="shared" si="3"/>
        <v>1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>
        <v>1</v>
      </c>
      <c r="BV116" s="5"/>
    </row>
    <row r="117" spans="1:74">
      <c r="A117" s="2">
        <v>109</v>
      </c>
      <c r="B117" s="19" t="s">
        <v>19</v>
      </c>
      <c r="C117" s="24" t="s">
        <v>111</v>
      </c>
      <c r="D117" s="51">
        <f t="shared" si="3"/>
        <v>4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>
        <v>1</v>
      </c>
      <c r="AY117" s="5"/>
      <c r="AZ117" s="5"/>
      <c r="BA117" s="5"/>
      <c r="BB117" s="5">
        <v>1</v>
      </c>
      <c r="BC117" s="5"/>
      <c r="BD117" s="5"/>
      <c r="BE117" s="5"/>
      <c r="BF117" s="5"/>
      <c r="BG117" s="5"/>
      <c r="BH117" s="5"/>
      <c r="BI117" s="5"/>
      <c r="BJ117" s="5"/>
      <c r="BK117" s="5">
        <v>2</v>
      </c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</row>
    <row r="118" spans="1:74">
      <c r="A118" s="2">
        <v>110</v>
      </c>
      <c r="B118" s="19" t="s">
        <v>73</v>
      </c>
      <c r="C118" s="5" t="s">
        <v>111</v>
      </c>
      <c r="D118" s="51">
        <f t="shared" si="3"/>
        <v>1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>
        <v>1</v>
      </c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</row>
    <row r="119" spans="1:74">
      <c r="A119" s="2">
        <v>111</v>
      </c>
      <c r="B119" s="29" t="s">
        <v>113</v>
      </c>
      <c r="C119" s="35" t="s">
        <v>111</v>
      </c>
      <c r="D119" s="51">
        <f t="shared" si="3"/>
        <v>2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>
        <v>1</v>
      </c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>
        <v>1</v>
      </c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</row>
    <row r="120" spans="1:74">
      <c r="A120" s="2">
        <v>112</v>
      </c>
      <c r="B120" s="19" t="s">
        <v>119</v>
      </c>
      <c r="C120" s="11" t="s">
        <v>111</v>
      </c>
      <c r="D120" s="51">
        <f t="shared" si="3"/>
        <v>1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>
        <v>1</v>
      </c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</row>
    <row r="121" spans="1:74">
      <c r="A121" s="2">
        <v>113</v>
      </c>
      <c r="B121" s="19" t="s">
        <v>130</v>
      </c>
      <c r="C121" s="5" t="s">
        <v>111</v>
      </c>
      <c r="D121" s="51">
        <f t="shared" si="3"/>
        <v>2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>
        <v>1</v>
      </c>
      <c r="BP121" s="5"/>
      <c r="BQ121" s="5"/>
      <c r="BR121" s="5"/>
      <c r="BS121" s="5">
        <v>1</v>
      </c>
      <c r="BT121" s="5"/>
      <c r="BU121" s="5"/>
      <c r="BV121" s="5"/>
    </row>
    <row r="122" spans="1:74">
      <c r="A122" s="2">
        <v>114</v>
      </c>
      <c r="B122" s="19" t="s">
        <v>97</v>
      </c>
      <c r="C122" s="13" t="s">
        <v>111</v>
      </c>
      <c r="D122" s="51">
        <f t="shared" si="3"/>
        <v>1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>
        <v>1</v>
      </c>
      <c r="BQ122" s="5"/>
      <c r="BR122" s="5"/>
      <c r="BS122" s="5"/>
      <c r="BT122" s="5"/>
      <c r="BU122" s="5"/>
      <c r="BV122" s="5"/>
    </row>
    <row r="123" spans="1:74">
      <c r="A123" s="2">
        <v>115</v>
      </c>
      <c r="B123" s="19" t="s">
        <v>128</v>
      </c>
      <c r="C123" s="28" t="s">
        <v>111</v>
      </c>
      <c r="D123" s="51">
        <f t="shared" si="3"/>
        <v>2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>
        <v>1</v>
      </c>
      <c r="AB123" s="5"/>
      <c r="AC123" s="5"/>
      <c r="AD123" s="5"/>
      <c r="AE123" s="5">
        <v>1</v>
      </c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</row>
    <row r="124" spans="1:74">
      <c r="A124" s="2">
        <v>116</v>
      </c>
      <c r="B124" s="20" t="s">
        <v>42</v>
      </c>
      <c r="C124" s="21" t="s">
        <v>111</v>
      </c>
      <c r="D124" s="51">
        <f t="shared" si="3"/>
        <v>2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>
        <v>1</v>
      </c>
      <c r="AY124" s="5"/>
      <c r="AZ124" s="5"/>
      <c r="BA124" s="5"/>
      <c r="BB124" s="5">
        <v>1</v>
      </c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</row>
    <row r="125" spans="1:74">
      <c r="A125" s="2">
        <v>117</v>
      </c>
      <c r="B125" s="19" t="s">
        <v>83</v>
      </c>
      <c r="C125" s="11" t="s">
        <v>111</v>
      </c>
      <c r="D125" s="51">
        <f t="shared" si="3"/>
        <v>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>
        <v>1</v>
      </c>
      <c r="BJ125" s="5"/>
      <c r="BK125" s="5"/>
      <c r="BL125" s="5"/>
      <c r="BM125" s="5"/>
      <c r="BN125" s="5"/>
      <c r="BO125" s="5"/>
      <c r="BP125" s="5"/>
      <c r="BQ125" s="5">
        <v>1</v>
      </c>
      <c r="BR125" s="5"/>
      <c r="BS125" s="5"/>
      <c r="BT125" s="5"/>
      <c r="BU125" s="5"/>
      <c r="BV125" s="5"/>
    </row>
    <row r="126" spans="1:74">
      <c r="A126" s="2">
        <v>118</v>
      </c>
      <c r="B126" s="12" t="s">
        <v>110</v>
      </c>
      <c r="C126" s="13" t="s">
        <v>111</v>
      </c>
      <c r="D126" s="51">
        <f t="shared" si="3"/>
        <v>1</v>
      </c>
      <c r="E126" s="5"/>
      <c r="F126" s="5">
        <v>1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</row>
    <row r="127" spans="1:74">
      <c r="A127" s="2">
        <v>119</v>
      </c>
      <c r="B127" s="23" t="s">
        <v>25</v>
      </c>
      <c r="C127" s="16" t="s">
        <v>111</v>
      </c>
      <c r="D127" s="51">
        <f t="shared" si="3"/>
        <v>24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>
        <v>2</v>
      </c>
      <c r="AM127" s="5"/>
      <c r="AN127" s="5"/>
      <c r="AO127" s="5">
        <v>1</v>
      </c>
      <c r="AP127" s="5"/>
      <c r="AQ127" s="5">
        <v>3</v>
      </c>
      <c r="AR127" s="5">
        <v>1</v>
      </c>
      <c r="AS127" s="5">
        <v>1</v>
      </c>
      <c r="AT127" s="5">
        <v>1</v>
      </c>
      <c r="AU127" s="5">
        <v>1</v>
      </c>
      <c r="AV127" s="5">
        <v>1</v>
      </c>
      <c r="AW127" s="5">
        <v>1</v>
      </c>
      <c r="AX127" s="5">
        <v>3</v>
      </c>
      <c r="AY127" s="5">
        <v>1</v>
      </c>
      <c r="AZ127" s="5">
        <v>1</v>
      </c>
      <c r="BA127" s="5">
        <v>2</v>
      </c>
      <c r="BB127" s="5">
        <v>1</v>
      </c>
      <c r="BC127" s="5"/>
      <c r="BD127" s="5">
        <v>1</v>
      </c>
      <c r="BE127" s="5">
        <v>1</v>
      </c>
      <c r="BF127" s="5">
        <v>1</v>
      </c>
      <c r="BG127" s="5"/>
      <c r="BH127" s="5"/>
      <c r="BI127" s="5"/>
      <c r="BJ127" s="5"/>
      <c r="BK127" s="5"/>
      <c r="BL127" s="5"/>
      <c r="BM127" s="5"/>
      <c r="BN127" s="5">
        <v>1</v>
      </c>
      <c r="BO127" s="5"/>
      <c r="BP127" s="5"/>
      <c r="BQ127" s="5"/>
      <c r="BR127" s="5"/>
      <c r="BS127" s="5"/>
      <c r="BT127" s="5"/>
      <c r="BU127" s="5"/>
      <c r="BV127" s="5"/>
    </row>
    <row r="128" spans="1:74">
      <c r="A128" s="2">
        <v>120</v>
      </c>
      <c r="B128" s="23" t="s">
        <v>26</v>
      </c>
      <c r="C128" s="16" t="s">
        <v>111</v>
      </c>
      <c r="D128" s="51">
        <f t="shared" si="3"/>
        <v>13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>
        <v>2</v>
      </c>
      <c r="AM128" s="5">
        <v>1</v>
      </c>
      <c r="AN128" s="5">
        <v>1</v>
      </c>
      <c r="AO128" s="5">
        <v>1</v>
      </c>
      <c r="AP128" s="5">
        <v>1</v>
      </c>
      <c r="AQ128" s="5"/>
      <c r="AR128" s="5"/>
      <c r="AS128" s="5"/>
      <c r="AT128" s="5">
        <v>1</v>
      </c>
      <c r="AU128" s="5"/>
      <c r="AV128" s="5">
        <v>1</v>
      </c>
      <c r="AW128" s="5"/>
      <c r="AX128" s="5">
        <v>1</v>
      </c>
      <c r="AY128" s="5"/>
      <c r="AZ128" s="5"/>
      <c r="BA128" s="5">
        <v>2</v>
      </c>
      <c r="BB128" s="5">
        <v>1</v>
      </c>
      <c r="BC128" s="5">
        <v>1</v>
      </c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</row>
    <row r="129" spans="1:74">
      <c r="A129" s="2">
        <v>121</v>
      </c>
      <c r="B129" s="19" t="s">
        <v>82</v>
      </c>
      <c r="C129" s="11" t="s">
        <v>104</v>
      </c>
      <c r="D129" s="51">
        <f t="shared" si="3"/>
        <v>2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>
        <v>1</v>
      </c>
      <c r="BJ129" s="5"/>
      <c r="BK129" s="5"/>
      <c r="BL129" s="5"/>
      <c r="BM129" s="5"/>
      <c r="BN129" s="5"/>
      <c r="BO129" s="5"/>
      <c r="BP129" s="5">
        <v>1</v>
      </c>
      <c r="BQ129" s="5"/>
      <c r="BR129" s="5"/>
      <c r="BS129" s="5"/>
      <c r="BT129" s="5"/>
      <c r="BU129" s="5"/>
      <c r="BV129" s="5"/>
    </row>
    <row r="130" spans="1:74">
      <c r="A130" s="2">
        <v>122</v>
      </c>
      <c r="B130" s="19" t="s">
        <v>98</v>
      </c>
      <c r="C130" s="13" t="s">
        <v>104</v>
      </c>
      <c r="D130" s="51">
        <f t="shared" ref="D130:D157" si="4">SUM(E130:BV130)</f>
        <v>1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>
        <v>1</v>
      </c>
      <c r="BQ130" s="5"/>
      <c r="BR130" s="5"/>
      <c r="BS130" s="5"/>
      <c r="BT130" s="5"/>
      <c r="BU130" s="5"/>
      <c r="BV130" s="5"/>
    </row>
    <row r="131" spans="1:74">
      <c r="A131" s="2">
        <v>123</v>
      </c>
      <c r="B131" s="19" t="s">
        <v>34</v>
      </c>
      <c r="C131" s="13" t="s">
        <v>104</v>
      </c>
      <c r="D131" s="51">
        <f t="shared" si="4"/>
        <v>1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>
        <v>1</v>
      </c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</row>
    <row r="132" spans="1:74">
      <c r="A132" s="2">
        <v>124</v>
      </c>
      <c r="B132" s="23" t="s">
        <v>15</v>
      </c>
      <c r="C132" s="24" t="s">
        <v>104</v>
      </c>
      <c r="D132" s="51">
        <f t="shared" si="4"/>
        <v>5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>
        <v>2</v>
      </c>
      <c r="AM132" s="5"/>
      <c r="AN132" s="5"/>
      <c r="AO132" s="5"/>
      <c r="AP132" s="5"/>
      <c r="AQ132" s="5">
        <v>1</v>
      </c>
      <c r="AR132" s="5"/>
      <c r="AS132" s="5"/>
      <c r="AT132" s="5"/>
      <c r="AU132" s="5"/>
      <c r="AV132" s="5"/>
      <c r="AW132" s="5"/>
      <c r="AX132" s="5">
        <v>1</v>
      </c>
      <c r="AY132" s="5"/>
      <c r="AZ132" s="5"/>
      <c r="BA132" s="5">
        <v>1</v>
      </c>
      <c r="BB132" s="22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</row>
    <row r="133" spans="1:74">
      <c r="A133" s="2">
        <v>125</v>
      </c>
      <c r="B133" s="23" t="s">
        <v>35</v>
      </c>
      <c r="C133" s="16" t="s">
        <v>104</v>
      </c>
      <c r="D133" s="51">
        <f t="shared" si="4"/>
        <v>6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>
        <v>1</v>
      </c>
      <c r="AM133" s="5"/>
      <c r="AN133" s="5"/>
      <c r="AO133" s="5"/>
      <c r="AP133" s="5">
        <v>1</v>
      </c>
      <c r="AQ133" s="5">
        <v>1</v>
      </c>
      <c r="AR133" s="5">
        <v>1</v>
      </c>
      <c r="AS133" s="5"/>
      <c r="AT133" s="5"/>
      <c r="AU133" s="5"/>
      <c r="AV133" s="5"/>
      <c r="AW133" s="5"/>
      <c r="AX133" s="5">
        <v>1</v>
      </c>
      <c r="AY133" s="5"/>
      <c r="AZ133" s="5"/>
      <c r="BA133" s="5"/>
      <c r="BB133" s="5">
        <v>1</v>
      </c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</row>
    <row r="134" spans="1:74">
      <c r="A134" s="2">
        <v>126</v>
      </c>
      <c r="B134" s="19" t="s">
        <v>85</v>
      </c>
      <c r="C134" s="13" t="s">
        <v>104</v>
      </c>
      <c r="D134" s="51">
        <f t="shared" si="4"/>
        <v>1</v>
      </c>
      <c r="E134" s="5"/>
      <c r="F134" s="5"/>
      <c r="G134" s="5"/>
      <c r="H134" s="5">
        <v>1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</row>
    <row r="135" spans="1:74">
      <c r="A135" s="2">
        <v>127</v>
      </c>
      <c r="B135" s="19" t="s">
        <v>219</v>
      </c>
      <c r="C135" s="13" t="s">
        <v>104</v>
      </c>
      <c r="D135" s="51">
        <f t="shared" si="4"/>
        <v>1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>
        <v>1</v>
      </c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</row>
    <row r="136" spans="1:74">
      <c r="A136" s="2">
        <v>128</v>
      </c>
      <c r="B136" s="23" t="s">
        <v>64</v>
      </c>
      <c r="C136" s="16" t="s">
        <v>104</v>
      </c>
      <c r="D136" s="51">
        <f t="shared" si="4"/>
        <v>1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>
        <v>1</v>
      </c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</row>
    <row r="137" spans="1:74" ht="19.5" customHeight="1">
      <c r="A137" s="2">
        <v>129</v>
      </c>
      <c r="B137" s="36" t="s">
        <v>77</v>
      </c>
      <c r="C137" s="21" t="s">
        <v>104</v>
      </c>
      <c r="D137" s="51">
        <f t="shared" si="4"/>
        <v>1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>
        <v>1</v>
      </c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</row>
    <row r="138" spans="1:74">
      <c r="A138" s="2">
        <v>130</v>
      </c>
      <c r="B138" s="36" t="s">
        <v>78</v>
      </c>
      <c r="C138" s="21" t="s">
        <v>104</v>
      </c>
      <c r="D138" s="51">
        <f t="shared" si="4"/>
        <v>1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>
        <v>1</v>
      </c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</row>
    <row r="139" spans="1:74">
      <c r="A139" s="2">
        <v>131</v>
      </c>
      <c r="B139" s="23" t="s">
        <v>20</v>
      </c>
      <c r="C139" s="16" t="s">
        <v>104</v>
      </c>
      <c r="D139" s="51">
        <f t="shared" si="4"/>
        <v>8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>
        <v>1</v>
      </c>
      <c r="AM139" s="5"/>
      <c r="AN139" s="5"/>
      <c r="AO139" s="5"/>
      <c r="AP139" s="5"/>
      <c r="AQ139" s="5">
        <v>1</v>
      </c>
      <c r="AR139" s="5"/>
      <c r="AS139" s="5"/>
      <c r="AT139" s="5"/>
      <c r="AU139" s="5">
        <v>1</v>
      </c>
      <c r="AV139" s="5"/>
      <c r="AW139" s="5"/>
      <c r="AX139" s="5">
        <v>1</v>
      </c>
      <c r="AY139" s="5"/>
      <c r="AZ139" s="5"/>
      <c r="BA139" s="5">
        <v>1</v>
      </c>
      <c r="BB139" s="5">
        <v>1</v>
      </c>
      <c r="BC139" s="5"/>
      <c r="BD139" s="5"/>
      <c r="BE139" s="5"/>
      <c r="BF139" s="5">
        <v>1</v>
      </c>
      <c r="BG139" s="5"/>
      <c r="BH139" s="5"/>
      <c r="BI139" s="5"/>
      <c r="BJ139" s="5"/>
      <c r="BK139" s="5">
        <v>1</v>
      </c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</row>
    <row r="140" spans="1:74" ht="30">
      <c r="A140" s="2">
        <v>132</v>
      </c>
      <c r="B140" s="19" t="s">
        <v>99</v>
      </c>
      <c r="C140" s="5" t="s">
        <v>104</v>
      </c>
      <c r="D140" s="51">
        <f t="shared" si="4"/>
        <v>1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>
        <v>1</v>
      </c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</row>
    <row r="141" spans="1:74" ht="30">
      <c r="A141" s="2">
        <v>133</v>
      </c>
      <c r="B141" s="14" t="s">
        <v>52</v>
      </c>
      <c r="C141" s="27" t="s">
        <v>104</v>
      </c>
      <c r="D141" s="51">
        <f t="shared" si="4"/>
        <v>2</v>
      </c>
      <c r="E141" s="53">
        <v>1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>
        <v>1</v>
      </c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</row>
    <row r="142" spans="1:74">
      <c r="A142" s="2">
        <v>134</v>
      </c>
      <c r="B142" s="23" t="s">
        <v>65</v>
      </c>
      <c r="C142" s="16" t="s">
        <v>104</v>
      </c>
      <c r="D142" s="51">
        <f t="shared" si="4"/>
        <v>3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>
        <v>1</v>
      </c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>
        <v>1</v>
      </c>
      <c r="AY142" s="5"/>
      <c r="AZ142" s="5"/>
      <c r="BA142" s="5"/>
      <c r="BB142" s="5">
        <v>1</v>
      </c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</row>
    <row r="143" spans="1:74">
      <c r="A143" s="2">
        <v>135</v>
      </c>
      <c r="B143" s="23" t="s">
        <v>39</v>
      </c>
      <c r="C143" s="16" t="s">
        <v>104</v>
      </c>
      <c r="D143" s="51">
        <f t="shared" si="4"/>
        <v>10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>
        <v>1</v>
      </c>
      <c r="AM143" s="5"/>
      <c r="AN143" s="5"/>
      <c r="AO143" s="5"/>
      <c r="AP143" s="5"/>
      <c r="AQ143" s="5">
        <v>1</v>
      </c>
      <c r="AR143" s="5"/>
      <c r="AS143" s="5"/>
      <c r="AT143" s="5"/>
      <c r="AU143" s="5"/>
      <c r="AV143" s="5"/>
      <c r="AW143" s="5"/>
      <c r="AX143" s="5">
        <v>3</v>
      </c>
      <c r="AY143" s="5">
        <v>1</v>
      </c>
      <c r="AZ143" s="5">
        <v>1</v>
      </c>
      <c r="BA143" s="5">
        <v>2</v>
      </c>
      <c r="BB143" s="5">
        <v>1</v>
      </c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</row>
    <row r="144" spans="1:74">
      <c r="A144" s="2">
        <v>136</v>
      </c>
      <c r="B144" s="36" t="s">
        <v>218</v>
      </c>
      <c r="C144" s="21" t="s">
        <v>104</v>
      </c>
      <c r="D144" s="51">
        <f t="shared" si="4"/>
        <v>1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>
        <v>1</v>
      </c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</row>
    <row r="145" spans="1:74">
      <c r="A145" s="2">
        <v>137</v>
      </c>
      <c r="B145" s="23" t="s">
        <v>41</v>
      </c>
      <c r="C145" s="16" t="s">
        <v>104</v>
      </c>
      <c r="D145" s="51">
        <f t="shared" si="4"/>
        <v>3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>
        <v>1</v>
      </c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>
        <v>1</v>
      </c>
      <c r="AY145" s="5"/>
      <c r="AZ145" s="5"/>
      <c r="BA145" s="5"/>
      <c r="BB145" s="5">
        <v>1</v>
      </c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</row>
    <row r="146" spans="1:74">
      <c r="A146" s="2">
        <v>138</v>
      </c>
      <c r="B146" s="19" t="s">
        <v>55</v>
      </c>
      <c r="C146" s="13" t="s">
        <v>104</v>
      </c>
      <c r="D146" s="51">
        <f t="shared" si="4"/>
        <v>2</v>
      </c>
      <c r="E146" s="53">
        <v>1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>
        <v>1</v>
      </c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</row>
    <row r="147" spans="1:74">
      <c r="A147" s="2">
        <v>139</v>
      </c>
      <c r="B147" s="23" t="s">
        <v>67</v>
      </c>
      <c r="C147" s="16" t="s">
        <v>104</v>
      </c>
      <c r="D147" s="51">
        <f t="shared" si="4"/>
        <v>3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>
        <v>1</v>
      </c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>
        <v>1</v>
      </c>
      <c r="BC147" s="5"/>
      <c r="BD147" s="5"/>
      <c r="BE147" s="5"/>
      <c r="BF147" s="5"/>
      <c r="BG147" s="5"/>
      <c r="BH147" s="5"/>
      <c r="BI147" s="5"/>
      <c r="BJ147" s="5"/>
      <c r="BK147" s="5">
        <v>1</v>
      </c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</row>
    <row r="148" spans="1:74">
      <c r="A148" s="2">
        <v>140</v>
      </c>
      <c r="B148" s="19" t="s">
        <v>136</v>
      </c>
      <c r="C148" s="5" t="s">
        <v>104</v>
      </c>
      <c r="D148" s="51">
        <f t="shared" si="4"/>
        <v>1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>
        <v>1</v>
      </c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</row>
    <row r="149" spans="1:74">
      <c r="A149" s="2">
        <v>141</v>
      </c>
      <c r="B149" s="19" t="s">
        <v>127</v>
      </c>
      <c r="C149" s="13" t="s">
        <v>104</v>
      </c>
      <c r="D149" s="51">
        <f t="shared" si="4"/>
        <v>1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>
        <v>1</v>
      </c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</row>
    <row r="150" spans="1:74">
      <c r="A150" s="2">
        <v>142</v>
      </c>
      <c r="B150" s="12" t="s">
        <v>140</v>
      </c>
      <c r="C150" s="32" t="s">
        <v>104</v>
      </c>
      <c r="D150" s="51">
        <f t="shared" si="4"/>
        <v>6</v>
      </c>
      <c r="E150" s="5"/>
      <c r="F150" s="5"/>
      <c r="G150" s="5"/>
      <c r="H150" s="5"/>
      <c r="I150" s="5">
        <v>1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</row>
    <row r="151" spans="1:74">
      <c r="A151" s="2">
        <v>143</v>
      </c>
      <c r="B151" s="23" t="s">
        <v>92</v>
      </c>
      <c r="C151" s="16" t="s">
        <v>104</v>
      </c>
      <c r="D151" s="51">
        <f t="shared" si="4"/>
        <v>6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>
        <v>1</v>
      </c>
      <c r="AM151" s="5"/>
      <c r="AN151" s="5"/>
      <c r="AO151" s="5"/>
      <c r="AP151" s="5"/>
      <c r="AQ151" s="5">
        <v>1</v>
      </c>
      <c r="AR151" s="5"/>
      <c r="AS151" s="5"/>
      <c r="AT151" s="5"/>
      <c r="AU151" s="5"/>
      <c r="AV151" s="5"/>
      <c r="AW151" s="5"/>
      <c r="AX151" s="5">
        <v>1</v>
      </c>
      <c r="AY151" s="5"/>
      <c r="AZ151" s="5"/>
      <c r="BA151" s="5">
        <v>2</v>
      </c>
      <c r="BB151" s="5">
        <v>1</v>
      </c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</row>
    <row r="152" spans="1:74">
      <c r="A152" s="2">
        <v>144</v>
      </c>
      <c r="B152" s="23" t="s">
        <v>27</v>
      </c>
      <c r="C152" s="16" t="s">
        <v>104</v>
      </c>
      <c r="D152" s="51">
        <f t="shared" si="4"/>
        <v>8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>
        <v>2</v>
      </c>
      <c r="AM152" s="5"/>
      <c r="AN152" s="5"/>
      <c r="AO152" s="5"/>
      <c r="AP152" s="5">
        <v>1</v>
      </c>
      <c r="AQ152" s="5">
        <v>1</v>
      </c>
      <c r="AR152" s="5"/>
      <c r="AS152" s="5"/>
      <c r="AT152" s="5"/>
      <c r="AU152" s="5"/>
      <c r="AV152" s="5"/>
      <c r="AW152" s="5"/>
      <c r="AX152" s="5">
        <v>1</v>
      </c>
      <c r="AY152" s="5"/>
      <c r="AZ152" s="5"/>
      <c r="BA152" s="5">
        <v>1</v>
      </c>
      <c r="BB152" s="5">
        <v>1</v>
      </c>
      <c r="BC152" s="5">
        <v>1</v>
      </c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</row>
    <row r="153" spans="1:74">
      <c r="A153" s="2">
        <v>145</v>
      </c>
      <c r="B153" s="23" t="s">
        <v>138</v>
      </c>
      <c r="C153" s="24" t="s">
        <v>139</v>
      </c>
      <c r="D153" s="51">
        <f t="shared" si="4"/>
        <v>1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>
        <v>1</v>
      </c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</row>
    <row r="154" spans="1:74" ht="30">
      <c r="A154" s="2">
        <v>146</v>
      </c>
      <c r="B154" s="23" t="s">
        <v>90</v>
      </c>
      <c r="C154" s="16" t="s">
        <v>115</v>
      </c>
      <c r="D154" s="51">
        <f t="shared" si="4"/>
        <v>17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>
        <v>1</v>
      </c>
      <c r="AM154" s="5"/>
      <c r="AN154" s="5"/>
      <c r="AO154" s="5"/>
      <c r="AP154" s="5"/>
      <c r="AQ154" s="5">
        <v>4</v>
      </c>
      <c r="AR154" s="5">
        <v>1</v>
      </c>
      <c r="AS154" s="5">
        <v>1</v>
      </c>
      <c r="AT154" s="5">
        <v>1</v>
      </c>
      <c r="AU154" s="5"/>
      <c r="AV154" s="5"/>
      <c r="AW154" s="5">
        <v>1</v>
      </c>
      <c r="AX154" s="5">
        <v>1</v>
      </c>
      <c r="AY154" s="5"/>
      <c r="AZ154" s="5"/>
      <c r="BA154" s="5">
        <v>2</v>
      </c>
      <c r="BB154" s="5">
        <v>1</v>
      </c>
      <c r="BC154" s="5">
        <v>1</v>
      </c>
      <c r="BD154" s="5">
        <v>1</v>
      </c>
      <c r="BE154" s="5"/>
      <c r="BF154" s="5">
        <v>1</v>
      </c>
      <c r="BG154" s="5">
        <v>1</v>
      </c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</row>
    <row r="155" spans="1:74" ht="30">
      <c r="A155" s="2">
        <v>147</v>
      </c>
      <c r="B155" s="23" t="s">
        <v>210</v>
      </c>
      <c r="C155" s="24" t="s">
        <v>115</v>
      </c>
      <c r="D155" s="51">
        <f t="shared" si="4"/>
        <v>19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>
        <v>1</v>
      </c>
      <c r="AM155" s="5"/>
      <c r="AN155" s="5"/>
      <c r="AO155" s="5"/>
      <c r="AP155" s="5"/>
      <c r="AQ155" s="5">
        <v>4</v>
      </c>
      <c r="AR155" s="5">
        <v>1</v>
      </c>
      <c r="AS155" s="5">
        <v>1</v>
      </c>
      <c r="AT155" s="5">
        <v>1</v>
      </c>
      <c r="AU155" s="5"/>
      <c r="AV155" s="5"/>
      <c r="AW155" s="5"/>
      <c r="AX155" s="5">
        <v>3</v>
      </c>
      <c r="AY155" s="5">
        <v>1</v>
      </c>
      <c r="AZ155" s="5">
        <v>1</v>
      </c>
      <c r="BA155" s="5">
        <v>1</v>
      </c>
      <c r="BB155" s="5">
        <v>1</v>
      </c>
      <c r="BC155" s="5"/>
      <c r="BD155" s="5">
        <v>1</v>
      </c>
      <c r="BE155" s="5"/>
      <c r="BF155" s="5">
        <v>1</v>
      </c>
      <c r="BG155" s="5">
        <v>1</v>
      </c>
      <c r="BH155" s="5"/>
      <c r="BI155" s="5"/>
      <c r="BJ155" s="5"/>
      <c r="BK155" s="5">
        <v>1</v>
      </c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</row>
    <row r="156" spans="1:74" ht="33" customHeight="1">
      <c r="A156" s="2">
        <v>148</v>
      </c>
      <c r="B156" s="23" t="s">
        <v>91</v>
      </c>
      <c r="C156" s="24" t="s">
        <v>115</v>
      </c>
      <c r="D156" s="51">
        <f t="shared" si="4"/>
        <v>18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>
        <v>1</v>
      </c>
      <c r="AM156" s="5"/>
      <c r="AN156" s="5"/>
      <c r="AO156" s="5"/>
      <c r="AP156" s="5"/>
      <c r="AQ156" s="5">
        <v>4</v>
      </c>
      <c r="AR156" s="5">
        <v>1</v>
      </c>
      <c r="AS156" s="5">
        <v>1</v>
      </c>
      <c r="AT156" s="5">
        <v>1</v>
      </c>
      <c r="AU156" s="5"/>
      <c r="AV156" s="5"/>
      <c r="AW156" s="5"/>
      <c r="AX156" s="5">
        <v>3</v>
      </c>
      <c r="AY156" s="5">
        <v>1</v>
      </c>
      <c r="AZ156" s="5">
        <v>1</v>
      </c>
      <c r="BA156" s="5">
        <v>2</v>
      </c>
      <c r="BB156" s="5">
        <v>1</v>
      </c>
      <c r="BC156" s="5"/>
      <c r="BD156" s="5"/>
      <c r="BE156" s="5"/>
      <c r="BF156" s="5">
        <v>1</v>
      </c>
      <c r="BG156" s="5"/>
      <c r="BH156" s="5"/>
      <c r="BI156" s="5"/>
      <c r="BJ156" s="5"/>
      <c r="BK156" s="5">
        <v>1</v>
      </c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</row>
    <row r="157" spans="1:74">
      <c r="A157" s="2">
        <v>149</v>
      </c>
      <c r="B157" s="20" t="s">
        <v>79</v>
      </c>
      <c r="C157" s="21" t="s">
        <v>208</v>
      </c>
      <c r="D157" s="51">
        <f t="shared" si="4"/>
        <v>1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>
        <v>1</v>
      </c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</row>
  </sheetData>
  <autoFilter ref="A7:BV157" xr:uid="{2C03EAEA-2DB7-4DBC-8680-F5DAAA4B4C17}"/>
  <sortState xmlns:xlrd2="http://schemas.microsoft.com/office/spreadsheetml/2017/richdata2" ref="B9:C157">
    <sortCondition ref="C9:C157" customList="codzienna,2 razy w tygodniu,tygodnik,dwutygodnik,miesięcznik,dwumiesięcznik,kwartalnik,czteromiesięcznik,półrocznik"/>
    <sortCondition ref="B9:B157"/>
  </sortState>
  <mergeCells count="42">
    <mergeCell ref="BB3:BH3"/>
    <mergeCell ref="AL3:AP3"/>
    <mergeCell ref="AQ3:AS3"/>
    <mergeCell ref="AT3:AW3"/>
    <mergeCell ref="AX3:AZ3"/>
    <mergeCell ref="BN4:BN5"/>
    <mergeCell ref="BO4:BO5"/>
    <mergeCell ref="BJ4:BJ5"/>
    <mergeCell ref="BL4:BL5"/>
    <mergeCell ref="BK4:BK5"/>
    <mergeCell ref="BM4:BM5"/>
    <mergeCell ref="BB4:BH4"/>
    <mergeCell ref="BI4:BI5"/>
    <mergeCell ref="AL4:AP4"/>
    <mergeCell ref="AG4:AI4"/>
    <mergeCell ref="AD4:AD5"/>
    <mergeCell ref="AF4:AF5"/>
    <mergeCell ref="AJ4:AJ5"/>
    <mergeCell ref="AK4:AK5"/>
    <mergeCell ref="AX4:AZ4"/>
    <mergeCell ref="AE4:AE5"/>
    <mergeCell ref="A2:D2"/>
    <mergeCell ref="E4:T4"/>
    <mergeCell ref="A3:D3"/>
    <mergeCell ref="E3:T3"/>
    <mergeCell ref="U3:Y3"/>
    <mergeCell ref="AA3:AC3"/>
    <mergeCell ref="AG3:AI3"/>
    <mergeCell ref="BA4:BA5"/>
    <mergeCell ref="B5:D5"/>
    <mergeCell ref="BV4:BV5"/>
    <mergeCell ref="BU4:BU5"/>
    <mergeCell ref="BQ4:BQ5"/>
    <mergeCell ref="BR4:BR5"/>
    <mergeCell ref="BS4:BS5"/>
    <mergeCell ref="BT4:BT5"/>
    <mergeCell ref="U4:Y4"/>
    <mergeCell ref="Z4:Z5"/>
    <mergeCell ref="AA4:AC4"/>
    <mergeCell ref="BP4:BP5"/>
    <mergeCell ref="AQ4:AS4"/>
    <mergeCell ref="AT4:AW4"/>
  </mergeCells>
  <phoneticPr fontId="3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18" ma:contentTypeDescription="Utwórz nowy dokument." ma:contentTypeScope="" ma:versionID="6b06804874aa36ee72e4328a731f1212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347edf1a8831450d4b61021c00c45d89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0616B3-28B0-44E2-B4D0-541285DD35B5}"/>
</file>

<file path=customXml/itemProps2.xml><?xml version="1.0" encoding="utf-8"?>
<ds:datastoreItem xmlns:ds="http://schemas.openxmlformats.org/officeDocument/2006/customXml" ds:itemID="{24C66D7A-DD0D-45FB-8CCA-16648BCA94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5AE36C-C5DE-4953-851E-C374E30CD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2023-03-01T14:16:05Z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0x01010040EEA3D38740014C998E7F20C3E65D46</vt:lpwstr>
  </property>
</Properties>
</file>