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opia2003\2022\ZAPYTANIA OFERTOWE\KZ_ZO_51_2022_ZAKUP MATERIAŁÓ SANITARNYCH\"/>
    </mc:Choice>
  </mc:AlternateContent>
  <bookViews>
    <workbookView xWindow="630" yWindow="525" windowWidth="22695" windowHeight="11445"/>
  </bookViews>
  <sheets>
    <sheet name="schowek" sheetId="2" r:id="rId1"/>
  </sheets>
  <calcPr calcId="152511"/>
</workbook>
</file>

<file path=xl/calcChain.xml><?xml version="1.0" encoding="utf-8"?>
<calcChain xmlns="http://schemas.openxmlformats.org/spreadsheetml/2006/main">
  <c r="I53" i="2" l="1"/>
  <c r="G53" i="2"/>
  <c r="G6" i="2"/>
  <c r="I6" i="2"/>
  <c r="G7" i="2"/>
  <c r="I7" i="2"/>
  <c r="G8" i="2"/>
  <c r="I8" i="2"/>
  <c r="G9" i="2"/>
  <c r="I9" i="2"/>
  <c r="G10" i="2"/>
  <c r="I10" i="2"/>
  <c r="G11" i="2"/>
  <c r="I11" i="2"/>
  <c r="G12" i="2"/>
  <c r="I12" i="2"/>
  <c r="G13" i="2"/>
  <c r="I13" i="2"/>
  <c r="G14" i="2"/>
  <c r="I14" i="2"/>
  <c r="G15" i="2"/>
  <c r="I15" i="2"/>
  <c r="G16" i="2"/>
  <c r="I16" i="2"/>
  <c r="G17" i="2"/>
  <c r="I17" i="2"/>
  <c r="G18" i="2"/>
  <c r="I18" i="2"/>
  <c r="G19" i="2"/>
  <c r="I19" i="2"/>
  <c r="G20" i="2"/>
  <c r="I20" i="2"/>
  <c r="G21" i="2"/>
  <c r="I21" i="2"/>
  <c r="G22" i="2"/>
  <c r="I22" i="2"/>
  <c r="G23" i="2"/>
  <c r="I23" i="2"/>
  <c r="G24" i="2"/>
  <c r="I24" i="2"/>
  <c r="G25" i="2"/>
  <c r="I25" i="2"/>
  <c r="G26" i="2"/>
  <c r="I26" i="2"/>
  <c r="G27" i="2"/>
  <c r="I27" i="2"/>
  <c r="G28" i="2"/>
  <c r="I28" i="2"/>
  <c r="G29" i="2"/>
  <c r="I29" i="2"/>
  <c r="G30" i="2"/>
  <c r="I30" i="2"/>
  <c r="G31" i="2"/>
  <c r="I31" i="2"/>
  <c r="G32" i="2"/>
  <c r="I32" i="2"/>
  <c r="G33" i="2"/>
  <c r="I33" i="2"/>
  <c r="G34" i="2"/>
  <c r="I34" i="2"/>
  <c r="G35" i="2"/>
  <c r="I35" i="2"/>
  <c r="G36" i="2"/>
  <c r="I36" i="2"/>
  <c r="G37" i="2"/>
  <c r="I37" i="2"/>
  <c r="G38" i="2"/>
  <c r="I38" i="2"/>
  <c r="G39" i="2"/>
  <c r="I39" i="2"/>
  <c r="G40" i="2"/>
  <c r="I40" i="2"/>
  <c r="G41" i="2"/>
  <c r="I41" i="2"/>
  <c r="G42" i="2"/>
  <c r="I42" i="2"/>
  <c r="G43" i="2"/>
  <c r="I43" i="2"/>
  <c r="G44" i="2"/>
  <c r="I44" i="2"/>
  <c r="G45" i="2"/>
  <c r="I45" i="2"/>
  <c r="G46" i="2"/>
  <c r="I46" i="2"/>
  <c r="G47" i="2"/>
  <c r="I47" i="2"/>
  <c r="G48" i="2"/>
  <c r="I48" i="2"/>
  <c r="G49" i="2"/>
  <c r="I49" i="2"/>
  <c r="G50" i="2"/>
  <c r="I50" i="2"/>
  <c r="G51" i="2"/>
  <c r="I51" i="2"/>
  <c r="G52" i="2"/>
  <c r="I52" i="2"/>
  <c r="I5" i="2"/>
  <c r="G5" i="2"/>
</calcChain>
</file>

<file path=xl/sharedStrings.xml><?xml version="1.0" encoding="utf-8"?>
<sst xmlns="http://schemas.openxmlformats.org/spreadsheetml/2006/main" count="159" uniqueCount="111">
  <si>
    <t>Lp</t>
  </si>
  <si>
    <t>Indeks producenta</t>
  </si>
  <si>
    <t>Nazwa produktu</t>
  </si>
  <si>
    <t>Ilość</t>
  </si>
  <si>
    <t>JM</t>
  </si>
  <si>
    <t>2405750</t>
  </si>
  <si>
    <t>Bateria TÄHTI natryskowa ścienna dwuotworowa chrom</t>
  </si>
  <si>
    <t>szt</t>
  </si>
  <si>
    <t>1473880</t>
  </si>
  <si>
    <t>KFP6</t>
  </si>
  <si>
    <t>HAN504</t>
  </si>
  <si>
    <t>E-696458</t>
  </si>
  <si>
    <t>E-692887</t>
  </si>
  <si>
    <t>A93-1/2"</t>
  </si>
  <si>
    <t>ALCA UNI DUAL zbiornik WC uniwersalny 3/6 L, zawór napełniający 1/2" i spustowy</t>
  </si>
  <si>
    <t>Z1238C</t>
  </si>
  <si>
    <t>Zawór kątowy z głowicą ceramiczną 1/2" x 3/8", uchwyt metalowy</t>
  </si>
  <si>
    <t>C-692306-4E</t>
  </si>
  <si>
    <t>opk</t>
  </si>
  <si>
    <t>C-692313-4E</t>
  </si>
  <si>
    <t>C-692269-4E</t>
  </si>
  <si>
    <t>5089</t>
  </si>
  <si>
    <t>3021675</t>
  </si>
  <si>
    <t>Trójnik HT/PP 50x50x50/45 popiel sanitarny</t>
  </si>
  <si>
    <t>3021676</t>
  </si>
  <si>
    <t>Trójnik HT/PP 50x50x50/67 popiel sanitarny</t>
  </si>
  <si>
    <t>3033697</t>
  </si>
  <si>
    <t>Kolano HT 50x50/45 popiel sanitarne</t>
  </si>
  <si>
    <t>3041479</t>
  </si>
  <si>
    <t>Kolano HT 50x50/67 popiel sanitarne</t>
  </si>
  <si>
    <t>3033698</t>
  </si>
  <si>
    <t>Kolano HT 50x50/88 popiel sanitarne</t>
  </si>
  <si>
    <t>136.706.00.3</t>
  </si>
  <si>
    <t>Zawór napełniający Typ 333, 1/2" ms</t>
  </si>
  <si>
    <t>136.705.00.3</t>
  </si>
  <si>
    <t>Zawór napełniający Typ 333, 3/8" ms</t>
  </si>
  <si>
    <t>2405600</t>
  </si>
  <si>
    <t>Bateria KUU umywalkowa stojąca jednootworowa z korkiem spustowym chrom</t>
  </si>
  <si>
    <t>2442021</t>
  </si>
  <si>
    <t>Bateria GALA umywalkowa naścienna (długość wylewki 16 cm) chrom</t>
  </si>
  <si>
    <t>013G5163</t>
  </si>
  <si>
    <t>SET RA kątowy 3-elementowy-zestaw termostatyczny</t>
  </si>
  <si>
    <t>SGU2</t>
  </si>
  <si>
    <t>Śrubunek mosiężny 1/2" prosty z oringiem</t>
  </si>
  <si>
    <t>SGU3</t>
  </si>
  <si>
    <t>Śrubunek mosiężny 3/4" prosty z oringiem</t>
  </si>
  <si>
    <t>1033435</t>
  </si>
  <si>
    <t>Uponor Q&amp;E złączka z gwintem zewn. PL 16-G1/2"MT</t>
  </si>
  <si>
    <t>1023009</t>
  </si>
  <si>
    <t>Uponor Q&amp;E złączka z gwintem wewn. PL 16-Rp1/2"FT</t>
  </si>
  <si>
    <t>1057453</t>
  </si>
  <si>
    <t>Uponor Q&amp;E Evolution pierścień white 16</t>
  </si>
  <si>
    <t>1050020</t>
  </si>
  <si>
    <t>5000006</t>
  </si>
  <si>
    <t>Pasta unipak 65g uszczelniająca</t>
  </si>
  <si>
    <t>#</t>
  </si>
  <si>
    <t>Rura stalowa 5/4" ze szwem ocynk (42.4X3.2). Sztangi 6 metrów L235 EN 10224-1 wyżarzane /6m/</t>
  </si>
  <si>
    <t>m</t>
  </si>
  <si>
    <t>Rura stalowa 2" ze szwem ocynk (60.3X3.2). Sztangi 6 metrów L235 EN 10224-1 wyżarzane /6m/</t>
  </si>
  <si>
    <t>834109</t>
  </si>
  <si>
    <t>Śrubunek dwuzłączka prosta nakrętno-wkrętna stożkowa 2" ocynk U12, NR 60, NR 341</t>
  </si>
  <si>
    <t>834009</t>
  </si>
  <si>
    <t>Śrubunek dwuzłączka prosta nakrętna stożkowa 2" ocynk U11, NR 54, NR 340</t>
  </si>
  <si>
    <t>C-692184-2E</t>
  </si>
  <si>
    <t>827009</t>
  </si>
  <si>
    <t>Mufa nakrętna równoprzelotowa 2" ocynk M2, NR 2 , NR 270</t>
  </si>
  <si>
    <t>828009</t>
  </si>
  <si>
    <t>Nypel wkrętny równoprzelotowy 2" ocynk N8, NR 38, NR 280</t>
  </si>
  <si>
    <t>809009</t>
  </si>
  <si>
    <t>Kolano nakrętne 2" ocynk A1, NR 6, NR 90</t>
  </si>
  <si>
    <t>809209</t>
  </si>
  <si>
    <t>Kolano nakrętno-wkrętne wz 2" ocynk A4, NR 7, NR 92</t>
  </si>
  <si>
    <t>B-691156</t>
  </si>
  <si>
    <t>Obejma metalowa z wkładką tłumiacą EPDM - komplet 2" 60-64 OPAL</t>
  </si>
  <si>
    <t>G331 32</t>
  </si>
  <si>
    <t>Śrubunek dwuzłączka prosta nakrętno-wkrętna 5/4" ocynk U2, NR 59, NR 331</t>
  </si>
  <si>
    <t>G330 32</t>
  </si>
  <si>
    <t>Śrubunek dwuzłączka prosta nakrętna 5/4" ocynk U1, NR 48, NR 330</t>
  </si>
  <si>
    <t>809007</t>
  </si>
  <si>
    <t>Kolano nakrętne 5/4" ocynk A1, NR 6, NR 90</t>
  </si>
  <si>
    <t>809207</t>
  </si>
  <si>
    <t>Kolano nakrętno-wkrętne wz 5/4" ocynk A4, NR 7, NR 92</t>
  </si>
  <si>
    <t>828007</t>
  </si>
  <si>
    <t>Nypel wkrętny równoprzelotowy 5/4" ocynk N8, NR 38, NR 280</t>
  </si>
  <si>
    <t>827007</t>
  </si>
  <si>
    <t>Mufa nakrętna równoprzelotowa 5/4" ocynk M2, NR 2 , NR 270</t>
  </si>
  <si>
    <t>B-691132</t>
  </si>
  <si>
    <t>Obejma metalowa z wkładką tłumiacą EPDM - komplet 5/4" 38-43 OPAL</t>
  </si>
  <si>
    <t>B-694690</t>
  </si>
  <si>
    <t>B-694669-10E</t>
  </si>
  <si>
    <t>WYKAZ MATERIAŁÓW HYRAULICZNYCH</t>
  </si>
  <si>
    <t xml:space="preserve">Zawór kulowy nakrętno-nakrętny z dźwignią 2" PN16 </t>
  </si>
  <si>
    <t>Zawór kulowy niklowany standard z dławikiem 3/4" PN16 z motylkiem, wersja N-ŚRUB</t>
  </si>
  <si>
    <t xml:space="preserve">Zawór czerpalny kulowy 1/2" </t>
  </si>
  <si>
    <t>Wylewka typu C fi 16mm , 1/2" 160mm</t>
  </si>
  <si>
    <t xml:space="preserve">Lejek dolnopłuka biały 40 </t>
  </si>
  <si>
    <t xml:space="preserve">Uszczelka wodomierza FIBRA 3/4" 4 sztuki w opakowaniu </t>
  </si>
  <si>
    <t xml:space="preserve">Uszczelka wodomierza FIBRA 1" 4 sztuki w opakowaniu </t>
  </si>
  <si>
    <t xml:space="preserve">Uszczelka 1/2" z fibry, do wodomierza, 4 szt. w opakowaniu </t>
  </si>
  <si>
    <t>Deska sedesowa kolor biały</t>
  </si>
  <si>
    <t>Olej do gwintowania w sprayu  600ml</t>
  </si>
  <si>
    <t xml:space="preserve">Uszczelka do dwuzłączek żeliwnych EKO (śrubunka) 2" 2 sztuki w opakowaniu </t>
  </si>
  <si>
    <t xml:space="preserve">Pręt gwintowany M8x1000 </t>
  </si>
  <si>
    <t>Złączka gwintowana M8x24, opk 10 szt</t>
  </si>
  <si>
    <t>Cena netto</t>
  </si>
  <si>
    <t>Wartość netto</t>
  </si>
  <si>
    <t xml:space="preserve">ŁĄCZNIE WARTOŚC NETTO: </t>
  </si>
  <si>
    <t>VAT</t>
  </si>
  <si>
    <t>Wartość brutto</t>
  </si>
  <si>
    <t>[zł]</t>
  </si>
  <si>
    <t>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</si>
</sst>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3" fontId="3" fillId="0" borderId="0" applyFont="0" applyFill="0" applyBorder="0" applyAlignment="0" applyProtection="0"/>
  </cellStyleXfs>
  <cellXfs count="1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1" fillId="0" borderId="0" xfId="0" applyNumberFormat="1" applyFont="1" applyFill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43" fontId="0" fillId="0" borderId="1" xfId="1" applyFont="1" applyFill="1" applyBorder="1" applyAlignment="1" applyProtection="1">
      <alignment vertical="center"/>
    </xf>
    <xf numFmtId="43" fontId="0" fillId="0" borderId="1" xfId="1" applyFont="1" applyFill="1" applyBorder="1" applyAlignment="1" applyProtection="1"/>
    <xf numFmtId="9" fontId="0" fillId="0" borderId="1" xfId="0" applyNumberFormat="1" applyFill="1" applyBorder="1" applyAlignment="1" applyProtection="1"/>
    <xf numFmtId="43" fontId="0" fillId="0" borderId="1" xfId="0" applyNumberFormat="1" applyFill="1" applyBorder="1" applyAlignment="1" applyProtection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zoomScaleNormal="100" workbookViewId="0">
      <selection activeCell="I53" sqref="I53"/>
    </sheetView>
  </sheetViews>
  <sheetFormatPr defaultRowHeight="15" x14ac:dyDescent="0.25"/>
  <cols>
    <col min="1" max="1" width="3.85546875" style="1" customWidth="1"/>
    <col min="2" max="2" width="43.42578125" customWidth="1"/>
    <col min="3" max="3" width="11.85546875" customWidth="1"/>
    <col min="4" max="4" width="5.7109375" style="1" customWidth="1"/>
    <col min="5" max="5" width="4.28515625" style="1" customWidth="1"/>
    <col min="6" max="6" width="7.85546875" customWidth="1"/>
    <col min="7" max="7" width="14" customWidth="1"/>
    <col min="9" max="9" width="13.42578125" customWidth="1"/>
  </cols>
  <sheetData>
    <row r="1" spans="1:9" ht="15.75" x14ac:dyDescent="0.25">
      <c r="A1" s="3" t="s">
        <v>90</v>
      </c>
    </row>
    <row r="3" spans="1:9" ht="29.1" customHeight="1" x14ac:dyDescent="0.25">
      <c r="A3" s="7" t="s">
        <v>0</v>
      </c>
      <c r="B3" s="8" t="s">
        <v>2</v>
      </c>
      <c r="C3" s="9" t="s">
        <v>1</v>
      </c>
      <c r="D3" s="7" t="s">
        <v>3</v>
      </c>
      <c r="E3" s="7" t="s">
        <v>4</v>
      </c>
      <c r="F3" s="9" t="s">
        <v>104</v>
      </c>
      <c r="G3" s="9" t="s">
        <v>105</v>
      </c>
      <c r="H3" s="9" t="s">
        <v>107</v>
      </c>
      <c r="I3" s="9" t="s">
        <v>108</v>
      </c>
    </row>
    <row r="4" spans="1:9" ht="17.25" customHeight="1" x14ac:dyDescent="0.25">
      <c r="A4" s="7"/>
      <c r="B4" s="8"/>
      <c r="C4" s="9"/>
      <c r="D4" s="7"/>
      <c r="E4" s="7"/>
      <c r="F4" s="9" t="s">
        <v>109</v>
      </c>
      <c r="G4" s="9" t="s">
        <v>109</v>
      </c>
      <c r="H4" s="9" t="s">
        <v>110</v>
      </c>
      <c r="I4" s="9" t="s">
        <v>109</v>
      </c>
    </row>
    <row r="5" spans="1:9" ht="29.1" customHeight="1" x14ac:dyDescent="0.25">
      <c r="A5" s="4">
        <v>1</v>
      </c>
      <c r="B5" s="5" t="s">
        <v>6</v>
      </c>
      <c r="C5" s="6" t="s">
        <v>5</v>
      </c>
      <c r="D5" s="4">
        <v>2</v>
      </c>
      <c r="E5" s="4" t="s">
        <v>7</v>
      </c>
      <c r="F5" s="13"/>
      <c r="G5" s="14">
        <f>ROUND(D5*F5,2)</f>
        <v>0</v>
      </c>
      <c r="H5" s="15"/>
      <c r="I5" s="14">
        <f>ROUND(G5+G5*H5,2)</f>
        <v>0</v>
      </c>
    </row>
    <row r="6" spans="1:9" ht="29.1" customHeight="1" x14ac:dyDescent="0.25">
      <c r="A6" s="4">
        <v>2</v>
      </c>
      <c r="B6" s="5" t="s">
        <v>92</v>
      </c>
      <c r="C6" s="6" t="s">
        <v>8</v>
      </c>
      <c r="D6" s="4">
        <v>10</v>
      </c>
      <c r="E6" s="4" t="s">
        <v>7</v>
      </c>
      <c r="F6" s="13"/>
      <c r="G6" s="14">
        <f t="shared" ref="G6:G52" si="0">ROUND(D6*F6,2)</f>
        <v>0</v>
      </c>
      <c r="H6" s="15"/>
      <c r="I6" s="14">
        <f t="shared" ref="I6:I53" si="1">ROUND(G6+G6*H6,2)</f>
        <v>0</v>
      </c>
    </row>
    <row r="7" spans="1:9" ht="29.1" customHeight="1" x14ac:dyDescent="0.25">
      <c r="A7" s="4">
        <v>3</v>
      </c>
      <c r="B7" s="5" t="s">
        <v>91</v>
      </c>
      <c r="C7" s="6" t="s">
        <v>9</v>
      </c>
      <c r="D7" s="4">
        <v>1</v>
      </c>
      <c r="E7" s="4" t="s">
        <v>7</v>
      </c>
      <c r="F7" s="13"/>
      <c r="G7" s="14">
        <f t="shared" si="0"/>
        <v>0</v>
      </c>
      <c r="H7" s="15"/>
      <c r="I7" s="14">
        <f t="shared" si="1"/>
        <v>0</v>
      </c>
    </row>
    <row r="8" spans="1:9" ht="29.1" customHeight="1" x14ac:dyDescent="0.25">
      <c r="A8" s="4">
        <v>4</v>
      </c>
      <c r="B8" s="5" t="s">
        <v>93</v>
      </c>
      <c r="C8" s="6" t="s">
        <v>10</v>
      </c>
      <c r="D8" s="4">
        <v>10</v>
      </c>
      <c r="E8" s="4" t="s">
        <v>7</v>
      </c>
      <c r="F8" s="13"/>
      <c r="G8" s="14">
        <f t="shared" si="0"/>
        <v>0</v>
      </c>
      <c r="H8" s="15"/>
      <c r="I8" s="14">
        <f t="shared" si="1"/>
        <v>0</v>
      </c>
    </row>
    <row r="9" spans="1:9" ht="29.1" customHeight="1" x14ac:dyDescent="0.25">
      <c r="A9" s="4">
        <v>5</v>
      </c>
      <c r="B9" s="5" t="s">
        <v>94</v>
      </c>
      <c r="C9" s="6" t="s">
        <v>11</v>
      </c>
      <c r="D9" s="4">
        <v>10</v>
      </c>
      <c r="E9" s="4" t="s">
        <v>7</v>
      </c>
      <c r="F9" s="13"/>
      <c r="G9" s="14">
        <f t="shared" si="0"/>
        <v>0</v>
      </c>
      <c r="H9" s="15"/>
      <c r="I9" s="14">
        <f t="shared" si="1"/>
        <v>0</v>
      </c>
    </row>
    <row r="10" spans="1:9" ht="29.1" customHeight="1" x14ac:dyDescent="0.25">
      <c r="A10" s="4">
        <v>6</v>
      </c>
      <c r="B10" s="5" t="s">
        <v>95</v>
      </c>
      <c r="C10" s="6" t="s">
        <v>12</v>
      </c>
      <c r="D10" s="4">
        <v>15</v>
      </c>
      <c r="E10" s="4" t="s">
        <v>7</v>
      </c>
      <c r="F10" s="13"/>
      <c r="G10" s="14">
        <f t="shared" si="0"/>
        <v>0</v>
      </c>
      <c r="H10" s="15"/>
      <c r="I10" s="14">
        <f t="shared" si="1"/>
        <v>0</v>
      </c>
    </row>
    <row r="11" spans="1:9" ht="29.1" customHeight="1" x14ac:dyDescent="0.25">
      <c r="A11" s="4">
        <v>7</v>
      </c>
      <c r="B11" s="5" t="s">
        <v>14</v>
      </c>
      <c r="C11" s="6" t="s">
        <v>13</v>
      </c>
      <c r="D11" s="4">
        <v>8</v>
      </c>
      <c r="E11" s="4" t="s">
        <v>7</v>
      </c>
      <c r="F11" s="13"/>
      <c r="G11" s="14">
        <f t="shared" si="0"/>
        <v>0</v>
      </c>
      <c r="H11" s="15"/>
      <c r="I11" s="14">
        <f t="shared" si="1"/>
        <v>0</v>
      </c>
    </row>
    <row r="12" spans="1:9" ht="29.1" customHeight="1" x14ac:dyDescent="0.25">
      <c r="A12" s="4">
        <v>8</v>
      </c>
      <c r="B12" s="5" t="s">
        <v>16</v>
      </c>
      <c r="C12" s="6" t="s">
        <v>15</v>
      </c>
      <c r="D12" s="4">
        <v>10</v>
      </c>
      <c r="E12" s="4" t="s">
        <v>7</v>
      </c>
      <c r="F12" s="13"/>
      <c r="G12" s="14">
        <f t="shared" si="0"/>
        <v>0</v>
      </c>
      <c r="H12" s="15"/>
      <c r="I12" s="14">
        <f t="shared" si="1"/>
        <v>0</v>
      </c>
    </row>
    <row r="13" spans="1:9" ht="29.1" customHeight="1" x14ac:dyDescent="0.25">
      <c r="A13" s="4">
        <v>9</v>
      </c>
      <c r="B13" s="5" t="s">
        <v>96</v>
      </c>
      <c r="C13" s="6" t="s">
        <v>17</v>
      </c>
      <c r="D13" s="4">
        <v>4</v>
      </c>
      <c r="E13" s="4" t="s">
        <v>18</v>
      </c>
      <c r="F13" s="13"/>
      <c r="G13" s="14">
        <f t="shared" si="0"/>
        <v>0</v>
      </c>
      <c r="H13" s="15"/>
      <c r="I13" s="14">
        <f t="shared" si="1"/>
        <v>0</v>
      </c>
    </row>
    <row r="14" spans="1:9" ht="29.1" customHeight="1" x14ac:dyDescent="0.25">
      <c r="A14" s="4">
        <v>10</v>
      </c>
      <c r="B14" s="5" t="s">
        <v>97</v>
      </c>
      <c r="C14" s="6" t="s">
        <v>19</v>
      </c>
      <c r="D14" s="4">
        <v>4</v>
      </c>
      <c r="E14" s="4" t="s">
        <v>18</v>
      </c>
      <c r="F14" s="13"/>
      <c r="G14" s="14">
        <f t="shared" si="0"/>
        <v>0</v>
      </c>
      <c r="H14" s="15"/>
      <c r="I14" s="14">
        <f t="shared" si="1"/>
        <v>0</v>
      </c>
    </row>
    <row r="15" spans="1:9" ht="29.1" customHeight="1" x14ac:dyDescent="0.25">
      <c r="A15" s="4">
        <v>11</v>
      </c>
      <c r="B15" s="5" t="s">
        <v>98</v>
      </c>
      <c r="C15" s="6" t="s">
        <v>20</v>
      </c>
      <c r="D15" s="4">
        <v>4</v>
      </c>
      <c r="E15" s="4" t="s">
        <v>18</v>
      </c>
      <c r="F15" s="13"/>
      <c r="G15" s="14">
        <f t="shared" si="0"/>
        <v>0</v>
      </c>
      <c r="H15" s="15"/>
      <c r="I15" s="14">
        <f t="shared" si="1"/>
        <v>0</v>
      </c>
    </row>
    <row r="16" spans="1:9" ht="29.1" customHeight="1" x14ac:dyDescent="0.25">
      <c r="A16" s="4">
        <v>12</v>
      </c>
      <c r="B16" s="5" t="s">
        <v>99</v>
      </c>
      <c r="C16" s="6" t="s">
        <v>21</v>
      </c>
      <c r="D16" s="4">
        <v>10</v>
      </c>
      <c r="E16" s="4" t="s">
        <v>7</v>
      </c>
      <c r="F16" s="13"/>
      <c r="G16" s="14">
        <f t="shared" si="0"/>
        <v>0</v>
      </c>
      <c r="H16" s="15"/>
      <c r="I16" s="14">
        <f t="shared" si="1"/>
        <v>0</v>
      </c>
    </row>
    <row r="17" spans="1:9" ht="29.1" customHeight="1" x14ac:dyDescent="0.25">
      <c r="A17" s="4">
        <v>13</v>
      </c>
      <c r="B17" s="5" t="s">
        <v>23</v>
      </c>
      <c r="C17" s="6" t="s">
        <v>22</v>
      </c>
      <c r="D17" s="4">
        <v>5</v>
      </c>
      <c r="E17" s="4" t="s">
        <v>7</v>
      </c>
      <c r="F17" s="13"/>
      <c r="G17" s="14">
        <f t="shared" si="0"/>
        <v>0</v>
      </c>
      <c r="H17" s="15"/>
      <c r="I17" s="14">
        <f t="shared" si="1"/>
        <v>0</v>
      </c>
    </row>
    <row r="18" spans="1:9" ht="29.1" customHeight="1" x14ac:dyDescent="0.25">
      <c r="A18" s="4">
        <v>14</v>
      </c>
      <c r="B18" s="5" t="s">
        <v>25</v>
      </c>
      <c r="C18" s="6" t="s">
        <v>24</v>
      </c>
      <c r="D18" s="4">
        <v>5</v>
      </c>
      <c r="E18" s="4" t="s">
        <v>7</v>
      </c>
      <c r="F18" s="13"/>
      <c r="G18" s="14">
        <f t="shared" si="0"/>
        <v>0</v>
      </c>
      <c r="H18" s="15"/>
      <c r="I18" s="14">
        <f t="shared" si="1"/>
        <v>0</v>
      </c>
    </row>
    <row r="19" spans="1:9" ht="29.1" customHeight="1" x14ac:dyDescent="0.25">
      <c r="A19" s="4">
        <v>15</v>
      </c>
      <c r="B19" s="5" t="s">
        <v>27</v>
      </c>
      <c r="C19" s="6" t="s">
        <v>26</v>
      </c>
      <c r="D19" s="4">
        <v>8</v>
      </c>
      <c r="E19" s="4" t="s">
        <v>7</v>
      </c>
      <c r="F19" s="13"/>
      <c r="G19" s="14">
        <f t="shared" si="0"/>
        <v>0</v>
      </c>
      <c r="H19" s="15"/>
      <c r="I19" s="14">
        <f t="shared" si="1"/>
        <v>0</v>
      </c>
    </row>
    <row r="20" spans="1:9" ht="29.1" customHeight="1" x14ac:dyDescent="0.25">
      <c r="A20" s="4">
        <v>16</v>
      </c>
      <c r="B20" s="5" t="s">
        <v>29</v>
      </c>
      <c r="C20" s="6" t="s">
        <v>28</v>
      </c>
      <c r="D20" s="4">
        <v>8</v>
      </c>
      <c r="E20" s="4" t="s">
        <v>7</v>
      </c>
      <c r="F20" s="13"/>
      <c r="G20" s="14">
        <f t="shared" si="0"/>
        <v>0</v>
      </c>
      <c r="H20" s="15"/>
      <c r="I20" s="14">
        <f t="shared" si="1"/>
        <v>0</v>
      </c>
    </row>
    <row r="21" spans="1:9" ht="29.1" customHeight="1" x14ac:dyDescent="0.25">
      <c r="A21" s="4">
        <v>17</v>
      </c>
      <c r="B21" s="5" t="s">
        <v>31</v>
      </c>
      <c r="C21" s="6" t="s">
        <v>30</v>
      </c>
      <c r="D21" s="4">
        <v>8</v>
      </c>
      <c r="E21" s="4" t="s">
        <v>7</v>
      </c>
      <c r="F21" s="13"/>
      <c r="G21" s="14">
        <f t="shared" si="0"/>
        <v>0</v>
      </c>
      <c r="H21" s="15"/>
      <c r="I21" s="14">
        <f t="shared" si="1"/>
        <v>0</v>
      </c>
    </row>
    <row r="22" spans="1:9" ht="29.1" customHeight="1" x14ac:dyDescent="0.25">
      <c r="A22" s="4">
        <v>18</v>
      </c>
      <c r="B22" s="5" t="s">
        <v>33</v>
      </c>
      <c r="C22" s="6" t="s">
        <v>32</v>
      </c>
      <c r="D22" s="4">
        <v>4</v>
      </c>
      <c r="E22" s="4" t="s">
        <v>7</v>
      </c>
      <c r="F22" s="13"/>
      <c r="G22" s="14">
        <f t="shared" si="0"/>
        <v>0</v>
      </c>
      <c r="H22" s="15"/>
      <c r="I22" s="14">
        <f t="shared" si="1"/>
        <v>0</v>
      </c>
    </row>
    <row r="23" spans="1:9" ht="29.1" customHeight="1" x14ac:dyDescent="0.25">
      <c r="A23" s="4">
        <v>19</v>
      </c>
      <c r="B23" s="5" t="s">
        <v>35</v>
      </c>
      <c r="C23" s="6" t="s">
        <v>34</v>
      </c>
      <c r="D23" s="4">
        <v>10</v>
      </c>
      <c r="E23" s="4" t="s">
        <v>7</v>
      </c>
      <c r="F23" s="13"/>
      <c r="G23" s="14">
        <f t="shared" si="0"/>
        <v>0</v>
      </c>
      <c r="H23" s="15"/>
      <c r="I23" s="14">
        <f t="shared" si="1"/>
        <v>0</v>
      </c>
    </row>
    <row r="24" spans="1:9" ht="29.1" customHeight="1" x14ac:dyDescent="0.25">
      <c r="A24" s="4">
        <v>20</v>
      </c>
      <c r="B24" s="5" t="s">
        <v>37</v>
      </c>
      <c r="C24" s="6" t="s">
        <v>36</v>
      </c>
      <c r="D24" s="4">
        <v>4</v>
      </c>
      <c r="E24" s="4" t="s">
        <v>7</v>
      </c>
      <c r="F24" s="13"/>
      <c r="G24" s="14">
        <f t="shared" si="0"/>
        <v>0</v>
      </c>
      <c r="H24" s="15"/>
      <c r="I24" s="14">
        <f t="shared" si="1"/>
        <v>0</v>
      </c>
    </row>
    <row r="25" spans="1:9" ht="29.1" customHeight="1" x14ac:dyDescent="0.25">
      <c r="A25" s="4">
        <v>21</v>
      </c>
      <c r="B25" s="5" t="s">
        <v>39</v>
      </c>
      <c r="C25" s="6" t="s">
        <v>38</v>
      </c>
      <c r="D25" s="4">
        <v>6</v>
      </c>
      <c r="E25" s="4" t="s">
        <v>7</v>
      </c>
      <c r="F25" s="13"/>
      <c r="G25" s="14">
        <f t="shared" si="0"/>
        <v>0</v>
      </c>
      <c r="H25" s="15"/>
      <c r="I25" s="14">
        <f t="shared" si="1"/>
        <v>0</v>
      </c>
    </row>
    <row r="26" spans="1:9" ht="29.1" customHeight="1" x14ac:dyDescent="0.25">
      <c r="A26" s="4">
        <v>22</v>
      </c>
      <c r="B26" s="5" t="s">
        <v>41</v>
      </c>
      <c r="C26" s="6" t="s">
        <v>40</v>
      </c>
      <c r="D26" s="4">
        <v>10</v>
      </c>
      <c r="E26" s="4" t="s">
        <v>7</v>
      </c>
      <c r="F26" s="13"/>
      <c r="G26" s="14">
        <f t="shared" si="0"/>
        <v>0</v>
      </c>
      <c r="H26" s="15"/>
      <c r="I26" s="14">
        <f t="shared" si="1"/>
        <v>0</v>
      </c>
    </row>
    <row r="27" spans="1:9" ht="29.1" customHeight="1" x14ac:dyDescent="0.25">
      <c r="A27" s="4">
        <v>23</v>
      </c>
      <c r="B27" s="5" t="s">
        <v>43</v>
      </c>
      <c r="C27" s="6" t="s">
        <v>42</v>
      </c>
      <c r="D27" s="4">
        <v>10</v>
      </c>
      <c r="E27" s="4" t="s">
        <v>7</v>
      </c>
      <c r="F27" s="13"/>
      <c r="G27" s="14">
        <f t="shared" si="0"/>
        <v>0</v>
      </c>
      <c r="H27" s="15"/>
      <c r="I27" s="14">
        <f t="shared" si="1"/>
        <v>0</v>
      </c>
    </row>
    <row r="28" spans="1:9" ht="29.1" customHeight="1" x14ac:dyDescent="0.25">
      <c r="A28" s="4">
        <v>24</v>
      </c>
      <c r="B28" s="5" t="s">
        <v>45</v>
      </c>
      <c r="C28" s="6" t="s">
        <v>44</v>
      </c>
      <c r="D28" s="4">
        <v>10</v>
      </c>
      <c r="E28" s="4" t="s">
        <v>7</v>
      </c>
      <c r="F28" s="13"/>
      <c r="G28" s="14">
        <f t="shared" si="0"/>
        <v>0</v>
      </c>
      <c r="H28" s="15"/>
      <c r="I28" s="14">
        <f t="shared" si="1"/>
        <v>0</v>
      </c>
    </row>
    <row r="29" spans="1:9" ht="29.1" customHeight="1" x14ac:dyDescent="0.25">
      <c r="A29" s="4">
        <v>25</v>
      </c>
      <c r="B29" s="5" t="s">
        <v>47</v>
      </c>
      <c r="C29" s="6" t="s">
        <v>46</v>
      </c>
      <c r="D29" s="4">
        <v>10</v>
      </c>
      <c r="E29" s="4" t="s">
        <v>7</v>
      </c>
      <c r="F29" s="13"/>
      <c r="G29" s="14">
        <f t="shared" si="0"/>
        <v>0</v>
      </c>
      <c r="H29" s="15"/>
      <c r="I29" s="14">
        <f t="shared" si="1"/>
        <v>0</v>
      </c>
    </row>
    <row r="30" spans="1:9" ht="29.1" customHeight="1" x14ac:dyDescent="0.25">
      <c r="A30" s="4">
        <v>26</v>
      </c>
      <c r="B30" s="5" t="s">
        <v>49</v>
      </c>
      <c r="C30" s="6" t="s">
        <v>48</v>
      </c>
      <c r="D30" s="4">
        <v>10</v>
      </c>
      <c r="E30" s="4" t="s">
        <v>7</v>
      </c>
      <c r="F30" s="13"/>
      <c r="G30" s="14">
        <f t="shared" si="0"/>
        <v>0</v>
      </c>
      <c r="H30" s="15"/>
      <c r="I30" s="14">
        <f t="shared" si="1"/>
        <v>0</v>
      </c>
    </row>
    <row r="31" spans="1:9" ht="29.1" customHeight="1" x14ac:dyDescent="0.25">
      <c r="A31" s="4">
        <v>27</v>
      </c>
      <c r="B31" s="5" t="s">
        <v>51</v>
      </c>
      <c r="C31" s="6" t="s">
        <v>50</v>
      </c>
      <c r="D31" s="4">
        <v>20</v>
      </c>
      <c r="E31" s="4" t="s">
        <v>7</v>
      </c>
      <c r="F31" s="13"/>
      <c r="G31" s="14">
        <f t="shared" si="0"/>
        <v>0</v>
      </c>
      <c r="H31" s="15"/>
      <c r="I31" s="14">
        <f t="shared" si="1"/>
        <v>0</v>
      </c>
    </row>
    <row r="32" spans="1:9" ht="29.1" customHeight="1" x14ac:dyDescent="0.25">
      <c r="A32" s="4">
        <v>28</v>
      </c>
      <c r="B32" s="5" t="s">
        <v>100</v>
      </c>
      <c r="C32" s="6" t="s">
        <v>52</v>
      </c>
      <c r="D32" s="4">
        <v>2</v>
      </c>
      <c r="E32" s="4" t="s">
        <v>7</v>
      </c>
      <c r="F32" s="13"/>
      <c r="G32" s="14">
        <f t="shared" si="0"/>
        <v>0</v>
      </c>
      <c r="H32" s="15"/>
      <c r="I32" s="14">
        <f t="shared" si="1"/>
        <v>0</v>
      </c>
    </row>
    <row r="33" spans="1:9" ht="29.1" customHeight="1" x14ac:dyDescent="0.25">
      <c r="A33" s="4">
        <v>29</v>
      </c>
      <c r="B33" s="5" t="s">
        <v>54</v>
      </c>
      <c r="C33" s="6" t="s">
        <v>53</v>
      </c>
      <c r="D33" s="4">
        <v>3</v>
      </c>
      <c r="E33" s="4" t="s">
        <v>7</v>
      </c>
      <c r="F33" s="13"/>
      <c r="G33" s="14">
        <f t="shared" si="0"/>
        <v>0</v>
      </c>
      <c r="H33" s="15"/>
      <c r="I33" s="14">
        <f t="shared" si="1"/>
        <v>0</v>
      </c>
    </row>
    <row r="34" spans="1:9" ht="29.1" customHeight="1" x14ac:dyDescent="0.25">
      <c r="A34" s="4">
        <v>30</v>
      </c>
      <c r="B34" s="5" t="s">
        <v>56</v>
      </c>
      <c r="C34" s="6" t="s">
        <v>55</v>
      </c>
      <c r="D34" s="4">
        <v>36</v>
      </c>
      <c r="E34" s="4" t="s">
        <v>57</v>
      </c>
      <c r="F34" s="13"/>
      <c r="G34" s="14">
        <f t="shared" si="0"/>
        <v>0</v>
      </c>
      <c r="H34" s="15"/>
      <c r="I34" s="14">
        <f t="shared" si="1"/>
        <v>0</v>
      </c>
    </row>
    <row r="35" spans="1:9" ht="29.1" customHeight="1" x14ac:dyDescent="0.25">
      <c r="A35" s="4">
        <v>31</v>
      </c>
      <c r="B35" s="5" t="s">
        <v>58</v>
      </c>
      <c r="C35" s="6" t="s">
        <v>55</v>
      </c>
      <c r="D35" s="4">
        <v>36</v>
      </c>
      <c r="E35" s="4" t="s">
        <v>57</v>
      </c>
      <c r="F35" s="13"/>
      <c r="G35" s="14">
        <f t="shared" si="0"/>
        <v>0</v>
      </c>
      <c r="H35" s="15"/>
      <c r="I35" s="14">
        <f t="shared" si="1"/>
        <v>0</v>
      </c>
    </row>
    <row r="36" spans="1:9" ht="29.1" customHeight="1" x14ac:dyDescent="0.25">
      <c r="A36" s="4">
        <v>32</v>
      </c>
      <c r="B36" s="5" t="s">
        <v>60</v>
      </c>
      <c r="C36" s="6" t="s">
        <v>59</v>
      </c>
      <c r="D36" s="4">
        <v>1</v>
      </c>
      <c r="E36" s="4" t="s">
        <v>7</v>
      </c>
      <c r="F36" s="13"/>
      <c r="G36" s="14">
        <f t="shared" si="0"/>
        <v>0</v>
      </c>
      <c r="H36" s="15"/>
      <c r="I36" s="14">
        <f t="shared" si="1"/>
        <v>0</v>
      </c>
    </row>
    <row r="37" spans="1:9" ht="29.1" customHeight="1" x14ac:dyDescent="0.25">
      <c r="A37" s="4">
        <v>33</v>
      </c>
      <c r="B37" s="5" t="s">
        <v>62</v>
      </c>
      <c r="C37" s="6" t="s">
        <v>61</v>
      </c>
      <c r="D37" s="4">
        <v>1</v>
      </c>
      <c r="E37" s="4" t="s">
        <v>7</v>
      </c>
      <c r="F37" s="13"/>
      <c r="G37" s="14">
        <f t="shared" si="0"/>
        <v>0</v>
      </c>
      <c r="H37" s="15"/>
      <c r="I37" s="14">
        <f t="shared" si="1"/>
        <v>0</v>
      </c>
    </row>
    <row r="38" spans="1:9" ht="29.1" customHeight="1" x14ac:dyDescent="0.25">
      <c r="A38" s="4">
        <v>34</v>
      </c>
      <c r="B38" s="5" t="s">
        <v>101</v>
      </c>
      <c r="C38" s="6" t="s">
        <v>63</v>
      </c>
      <c r="D38" s="4">
        <v>2</v>
      </c>
      <c r="E38" s="4" t="s">
        <v>18</v>
      </c>
      <c r="F38" s="13"/>
      <c r="G38" s="14">
        <f t="shared" si="0"/>
        <v>0</v>
      </c>
      <c r="H38" s="15"/>
      <c r="I38" s="14">
        <f t="shared" si="1"/>
        <v>0</v>
      </c>
    </row>
    <row r="39" spans="1:9" ht="29.1" customHeight="1" x14ac:dyDescent="0.25">
      <c r="A39" s="4">
        <v>35</v>
      </c>
      <c r="B39" s="5" t="s">
        <v>65</v>
      </c>
      <c r="C39" s="6" t="s">
        <v>64</v>
      </c>
      <c r="D39" s="4">
        <v>6</v>
      </c>
      <c r="E39" s="4" t="s">
        <v>7</v>
      </c>
      <c r="F39" s="13"/>
      <c r="G39" s="14">
        <f t="shared" si="0"/>
        <v>0</v>
      </c>
      <c r="H39" s="15"/>
      <c r="I39" s="14">
        <f t="shared" si="1"/>
        <v>0</v>
      </c>
    </row>
    <row r="40" spans="1:9" ht="29.1" customHeight="1" x14ac:dyDescent="0.25">
      <c r="A40" s="4">
        <v>36</v>
      </c>
      <c r="B40" s="5" t="s">
        <v>67</v>
      </c>
      <c r="C40" s="6" t="s">
        <v>66</v>
      </c>
      <c r="D40" s="4">
        <v>6</v>
      </c>
      <c r="E40" s="4" t="s">
        <v>7</v>
      </c>
      <c r="F40" s="13"/>
      <c r="G40" s="14">
        <f t="shared" si="0"/>
        <v>0</v>
      </c>
      <c r="H40" s="15"/>
      <c r="I40" s="14">
        <f t="shared" si="1"/>
        <v>0</v>
      </c>
    </row>
    <row r="41" spans="1:9" ht="29.1" customHeight="1" x14ac:dyDescent="0.25">
      <c r="A41" s="4">
        <v>37</v>
      </c>
      <c r="B41" s="5" t="s">
        <v>69</v>
      </c>
      <c r="C41" s="6" t="s">
        <v>68</v>
      </c>
      <c r="D41" s="4">
        <v>10</v>
      </c>
      <c r="E41" s="4" t="s">
        <v>7</v>
      </c>
      <c r="F41" s="13"/>
      <c r="G41" s="14">
        <f t="shared" si="0"/>
        <v>0</v>
      </c>
      <c r="H41" s="15"/>
      <c r="I41" s="14">
        <f t="shared" si="1"/>
        <v>0</v>
      </c>
    </row>
    <row r="42" spans="1:9" ht="29.1" customHeight="1" x14ac:dyDescent="0.25">
      <c r="A42" s="4">
        <v>38</v>
      </c>
      <c r="B42" s="5" t="s">
        <v>71</v>
      </c>
      <c r="C42" s="6" t="s">
        <v>70</v>
      </c>
      <c r="D42" s="4">
        <v>4</v>
      </c>
      <c r="E42" s="4" t="s">
        <v>7</v>
      </c>
      <c r="F42" s="13"/>
      <c r="G42" s="14">
        <f t="shared" si="0"/>
        <v>0</v>
      </c>
      <c r="H42" s="15"/>
      <c r="I42" s="14">
        <f t="shared" si="1"/>
        <v>0</v>
      </c>
    </row>
    <row r="43" spans="1:9" ht="29.1" customHeight="1" x14ac:dyDescent="0.25">
      <c r="A43" s="4">
        <v>39</v>
      </c>
      <c r="B43" s="5" t="s">
        <v>73</v>
      </c>
      <c r="C43" s="6" t="s">
        <v>72</v>
      </c>
      <c r="D43" s="4">
        <v>10</v>
      </c>
      <c r="E43" s="4" t="s">
        <v>7</v>
      </c>
      <c r="F43" s="13"/>
      <c r="G43" s="14">
        <f t="shared" si="0"/>
        <v>0</v>
      </c>
      <c r="H43" s="15"/>
      <c r="I43" s="14">
        <f t="shared" si="1"/>
        <v>0</v>
      </c>
    </row>
    <row r="44" spans="1:9" ht="29.1" customHeight="1" x14ac:dyDescent="0.25">
      <c r="A44" s="4">
        <v>40</v>
      </c>
      <c r="B44" s="5" t="s">
        <v>75</v>
      </c>
      <c r="C44" s="6" t="s">
        <v>74</v>
      </c>
      <c r="D44" s="4">
        <v>2</v>
      </c>
      <c r="E44" s="4" t="s">
        <v>7</v>
      </c>
      <c r="F44" s="13"/>
      <c r="G44" s="14">
        <f t="shared" si="0"/>
        <v>0</v>
      </c>
      <c r="H44" s="15"/>
      <c r="I44" s="14">
        <f t="shared" si="1"/>
        <v>0</v>
      </c>
    </row>
    <row r="45" spans="1:9" ht="29.1" customHeight="1" x14ac:dyDescent="0.25">
      <c r="A45" s="4">
        <v>41</v>
      </c>
      <c r="B45" s="5" t="s">
        <v>77</v>
      </c>
      <c r="C45" s="6" t="s">
        <v>76</v>
      </c>
      <c r="D45" s="4">
        <v>2</v>
      </c>
      <c r="E45" s="4" t="s">
        <v>7</v>
      </c>
      <c r="F45" s="13"/>
      <c r="G45" s="14">
        <f t="shared" si="0"/>
        <v>0</v>
      </c>
      <c r="H45" s="15"/>
      <c r="I45" s="14">
        <f t="shared" si="1"/>
        <v>0</v>
      </c>
    </row>
    <row r="46" spans="1:9" ht="29.1" customHeight="1" x14ac:dyDescent="0.25">
      <c r="A46" s="4">
        <v>42</v>
      </c>
      <c r="B46" s="5" t="s">
        <v>79</v>
      </c>
      <c r="C46" s="6" t="s">
        <v>78</v>
      </c>
      <c r="D46" s="4">
        <v>8</v>
      </c>
      <c r="E46" s="4" t="s">
        <v>7</v>
      </c>
      <c r="F46" s="13"/>
      <c r="G46" s="14">
        <f t="shared" si="0"/>
        <v>0</v>
      </c>
      <c r="H46" s="15"/>
      <c r="I46" s="14">
        <f t="shared" si="1"/>
        <v>0</v>
      </c>
    </row>
    <row r="47" spans="1:9" ht="29.1" customHeight="1" x14ac:dyDescent="0.25">
      <c r="A47" s="4">
        <v>43</v>
      </c>
      <c r="B47" s="5" t="s">
        <v>81</v>
      </c>
      <c r="C47" s="6" t="s">
        <v>80</v>
      </c>
      <c r="D47" s="4">
        <v>6</v>
      </c>
      <c r="E47" s="4" t="s">
        <v>7</v>
      </c>
      <c r="F47" s="13"/>
      <c r="G47" s="14">
        <f t="shared" si="0"/>
        <v>0</v>
      </c>
      <c r="H47" s="15"/>
      <c r="I47" s="14">
        <f t="shared" si="1"/>
        <v>0</v>
      </c>
    </row>
    <row r="48" spans="1:9" ht="29.1" customHeight="1" x14ac:dyDescent="0.25">
      <c r="A48" s="4">
        <v>44</v>
      </c>
      <c r="B48" s="5" t="s">
        <v>83</v>
      </c>
      <c r="C48" s="6" t="s">
        <v>82</v>
      </c>
      <c r="D48" s="4">
        <v>10</v>
      </c>
      <c r="E48" s="4" t="s">
        <v>7</v>
      </c>
      <c r="F48" s="13"/>
      <c r="G48" s="14">
        <f t="shared" si="0"/>
        <v>0</v>
      </c>
      <c r="H48" s="15"/>
      <c r="I48" s="14">
        <f t="shared" si="1"/>
        <v>0</v>
      </c>
    </row>
    <row r="49" spans="1:9" ht="29.1" customHeight="1" x14ac:dyDescent="0.25">
      <c r="A49" s="4">
        <v>45</v>
      </c>
      <c r="B49" s="5" t="s">
        <v>85</v>
      </c>
      <c r="C49" s="6" t="s">
        <v>84</v>
      </c>
      <c r="D49" s="4">
        <v>6</v>
      </c>
      <c r="E49" s="4" t="s">
        <v>7</v>
      </c>
      <c r="F49" s="13"/>
      <c r="G49" s="14">
        <f t="shared" si="0"/>
        <v>0</v>
      </c>
      <c r="H49" s="15"/>
      <c r="I49" s="14">
        <f t="shared" si="1"/>
        <v>0</v>
      </c>
    </row>
    <row r="50" spans="1:9" ht="29.1" customHeight="1" x14ac:dyDescent="0.25">
      <c r="A50" s="4">
        <v>46</v>
      </c>
      <c r="B50" s="5" t="s">
        <v>87</v>
      </c>
      <c r="C50" s="6" t="s">
        <v>86</v>
      </c>
      <c r="D50" s="4">
        <v>10</v>
      </c>
      <c r="E50" s="4" t="s">
        <v>7</v>
      </c>
      <c r="F50" s="13"/>
      <c r="G50" s="14">
        <f t="shared" si="0"/>
        <v>0</v>
      </c>
      <c r="H50" s="15"/>
      <c r="I50" s="14">
        <f t="shared" si="1"/>
        <v>0</v>
      </c>
    </row>
    <row r="51" spans="1:9" ht="29.1" customHeight="1" x14ac:dyDescent="0.25">
      <c r="A51" s="4">
        <v>47</v>
      </c>
      <c r="B51" s="5" t="s">
        <v>102</v>
      </c>
      <c r="C51" s="6" t="s">
        <v>88</v>
      </c>
      <c r="D51" s="4">
        <v>10</v>
      </c>
      <c r="E51" s="4" t="s">
        <v>7</v>
      </c>
      <c r="F51" s="13"/>
      <c r="G51" s="14">
        <f t="shared" si="0"/>
        <v>0</v>
      </c>
      <c r="H51" s="15"/>
      <c r="I51" s="14">
        <f t="shared" si="1"/>
        <v>0</v>
      </c>
    </row>
    <row r="52" spans="1:9" ht="29.1" customHeight="1" x14ac:dyDescent="0.25">
      <c r="A52" s="4">
        <v>48</v>
      </c>
      <c r="B52" s="5" t="s">
        <v>103</v>
      </c>
      <c r="C52" s="6" t="s">
        <v>89</v>
      </c>
      <c r="D52" s="4">
        <v>2</v>
      </c>
      <c r="E52" s="4" t="s">
        <v>18</v>
      </c>
      <c r="F52" s="13"/>
      <c r="G52" s="14">
        <f t="shared" si="0"/>
        <v>0</v>
      </c>
      <c r="H52" s="15"/>
      <c r="I52" s="14">
        <f t="shared" si="1"/>
        <v>0</v>
      </c>
    </row>
    <row r="53" spans="1:9" ht="29.1" customHeight="1" x14ac:dyDescent="0.25">
      <c r="A53" s="10" t="s">
        <v>106</v>
      </c>
      <c r="B53" s="11"/>
      <c r="C53" s="11"/>
      <c r="D53" s="11"/>
      <c r="E53" s="11"/>
      <c r="F53" s="12"/>
      <c r="G53" s="16">
        <f>SUM(G5:G52)</f>
        <v>0</v>
      </c>
      <c r="H53" s="2"/>
      <c r="I53" s="16">
        <f>SUM(I5:I52)</f>
        <v>0</v>
      </c>
    </row>
  </sheetData>
  <mergeCells count="1">
    <mergeCell ref="A53:F53"/>
  </mergeCells>
  <pageMargins left="0.75" right="0.75" top="0.75" bottom="0.5" header="0.5" footer="0.75"/>
  <pageSetup paperSize="9" orientation="landscape" r:id="rId1"/>
  <headerFooter>
    <oddHeader>&amp;RZałącznik nr1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schowek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oem</cp:lastModifiedBy>
  <cp:lastPrinted>2022-06-01T08:50:44Z</cp:lastPrinted>
  <dcterms:created xsi:type="dcterms:W3CDTF">2022-06-01T08:34:14Z</dcterms:created>
  <dcterms:modified xsi:type="dcterms:W3CDTF">2022-06-03T05:51:59Z</dcterms:modified>
</cp:coreProperties>
</file>