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ropbox\Laboratoria przyszłości\Narzędzia\"/>
    </mc:Choice>
  </mc:AlternateContent>
  <bookViews>
    <workbookView xWindow="0" yWindow="0" windowWidth="38400" windowHeight="16635"/>
  </bookViews>
  <sheets>
    <sheet name="narzędzia" sheetId="1" r:id="rId1"/>
  </sheets>
  <definedNames>
    <definedName name="_xlnm._FilterDatabase" localSheetId="0" hidden="1">narzędzia!$A$2:$I$42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0" i="1" l="1"/>
  <c r="E60" i="1"/>
  <c r="G59" i="1"/>
  <c r="E59" i="1"/>
  <c r="G58" i="1"/>
  <c r="E58" i="1"/>
  <c r="G57" i="1"/>
  <c r="E57" i="1"/>
  <c r="G56" i="1"/>
  <c r="E56" i="1"/>
  <c r="G55" i="1"/>
  <c r="E55" i="1"/>
  <c r="G54" i="1"/>
  <c r="E54" i="1"/>
  <c r="G53" i="1"/>
  <c r="E53" i="1"/>
  <c r="G52" i="1"/>
  <c r="E52" i="1"/>
  <c r="G51" i="1"/>
  <c r="E51" i="1"/>
  <c r="G50" i="1"/>
  <c r="E50" i="1"/>
  <c r="G49" i="1"/>
  <c r="E49" i="1"/>
  <c r="G48" i="1"/>
  <c r="E48" i="1"/>
  <c r="G47" i="1"/>
  <c r="E47" i="1"/>
  <c r="G46" i="1"/>
  <c r="E46" i="1"/>
  <c r="G45" i="1"/>
  <c r="E45" i="1"/>
  <c r="G44" i="1"/>
  <c r="E44" i="1"/>
  <c r="G43" i="1"/>
  <c r="E43" i="1"/>
  <c r="G42" i="1"/>
  <c r="E42" i="1"/>
  <c r="G41" i="1"/>
  <c r="E41" i="1"/>
  <c r="G40" i="1"/>
  <c r="E40" i="1"/>
  <c r="G39" i="1"/>
  <c r="E39" i="1"/>
  <c r="G38" i="1"/>
  <c r="E38" i="1"/>
  <c r="G37" i="1"/>
  <c r="E37" i="1"/>
  <c r="G36" i="1"/>
  <c r="E36" i="1"/>
  <c r="G35" i="1"/>
  <c r="E35" i="1"/>
  <c r="G34" i="1"/>
  <c r="E34" i="1"/>
  <c r="G33" i="1"/>
  <c r="E33" i="1"/>
  <c r="G32" i="1"/>
  <c r="E32" i="1"/>
  <c r="G31" i="1"/>
  <c r="E31" i="1"/>
  <c r="G30" i="1"/>
  <c r="E30" i="1"/>
  <c r="G29" i="1"/>
  <c r="E29" i="1"/>
  <c r="G28" i="1"/>
  <c r="E28" i="1"/>
  <c r="G27" i="1"/>
  <c r="E27" i="1"/>
  <c r="G26" i="1"/>
  <c r="E26" i="1"/>
  <c r="G25" i="1"/>
  <c r="E25" i="1"/>
  <c r="G24" i="1"/>
  <c r="E24" i="1"/>
  <c r="G23" i="1"/>
  <c r="E23" i="1"/>
  <c r="G22" i="1"/>
  <c r="E22" i="1"/>
  <c r="G21" i="1"/>
  <c r="E21" i="1"/>
  <c r="G20" i="1"/>
  <c r="E20" i="1"/>
  <c r="G19" i="1"/>
  <c r="E19" i="1"/>
  <c r="G18" i="1"/>
  <c r="E18" i="1"/>
  <c r="G17" i="1"/>
  <c r="E17" i="1"/>
  <c r="G16" i="1"/>
  <c r="E16" i="1"/>
  <c r="G15" i="1"/>
  <c r="E15" i="1"/>
  <c r="G14" i="1"/>
  <c r="E14" i="1"/>
  <c r="G13" i="1"/>
  <c r="E13" i="1"/>
  <c r="G12" i="1"/>
  <c r="E12" i="1"/>
  <c r="G11" i="1"/>
  <c r="E11" i="1"/>
  <c r="G10" i="1"/>
  <c r="E10" i="1"/>
  <c r="G9" i="1"/>
  <c r="E9" i="1"/>
  <c r="G8" i="1"/>
  <c r="E8" i="1"/>
  <c r="G7" i="1"/>
  <c r="E7" i="1"/>
  <c r="G6" i="1"/>
  <c r="E6" i="1"/>
  <c r="G5" i="1"/>
  <c r="E5" i="1"/>
  <c r="G4" i="1"/>
  <c r="E4" i="1"/>
  <c r="G3" i="1"/>
  <c r="G61" i="1" s="1"/>
  <c r="E3" i="1"/>
</calcChain>
</file>

<file path=xl/sharedStrings.xml><?xml version="1.0" encoding="utf-8"?>
<sst xmlns="http://schemas.openxmlformats.org/spreadsheetml/2006/main" count="182" uniqueCount="108">
  <si>
    <t>lp</t>
  </si>
  <si>
    <t>Nazwa</t>
  </si>
  <si>
    <t>Opis</t>
  </si>
  <si>
    <t>Ilość</t>
  </si>
  <si>
    <t>netto</t>
  </si>
  <si>
    <t>Cena brutto*</t>
  </si>
  <si>
    <t>Suma</t>
  </si>
  <si>
    <t>Stacja lutownicza HOT AIR z grotem 2w1 898DH</t>
  </si>
  <si>
    <t xml:space="preserve"> Z funkcją regulacji temperatury i cyfrowym wyświetlaczem LEDowym. Konstrukcja ESD -zabezpieczenie przed zbieraniem się ładunku elektrostatycznego       Parametry minimalne stacji lutowniczej:
· Moc: 75W                                                                                                                                  · Napięcie zasilania: 220-240V~50Hz
· Zakres temperatur: 200-480°C 
· Dokładność temperatury: +/- 1°C
· Czas nagrzewania: 15 s do 350°C
Parametry minimalne stacji hot air:
· Moc: 750W
· Napięcie zasilania: 220-240V~50Hz
· Zakres temperatur: 100-480°C 
· Dokładność temperatury: +/- 2°C 
· Przepływ powietrza 120 l/min
· Czas nagrzewania: 10 s do 350°C                                                                              Gwarancja minimum 24 miesiące                 </t>
  </si>
  <si>
    <t>Narzędzia</t>
  </si>
  <si>
    <t>Szafa metalowa na narzędzia z półkami</t>
  </si>
  <si>
    <t>Szafa wyposażona w 4 półki przestawne co 35 mm oraz dwuskrzydłowe drzwi z chowanymi zawiasami. Drzwi  zamykane na zamek baskwilowy. Szafa z możliwością poziomować dzięki zastosowanym regulatorom. Cała konstrukcja   z blachy stalowej. Obciążenie korpusu  do 500 kg.</t>
  </si>
  <si>
    <t>Szafa metalowa na narzędzia z szufladami</t>
  </si>
  <si>
    <t xml:space="preserve">Szafa warsztatowa wyposażona w 4 szuflady na prowadnicach teleskopowych i 2 półki przestawne co 90 mm.                                                                                              Nośność szuflad  40 kg, a półek 100 kg. Nad szufladami  półka stała. Dwuskrzydłowe drzwi z tablicą perforowaną i z ryglowaniem dwupunktowym  zamykane na zamek baskwilowy. Do drzwi  komplet 2 kluczy. Cała konstrukcja  z blachy stalowej. Maksymalne obciążenie korpusu  600 kg.                                            • wym. 90 x 53,5 x 195 cm                                                                                                        • wym. szuflad 40 x 48,3 x 9 cm; 40 x 48,3 x 18 cm; 40 x 48,3 x 27 cm </t>
  </si>
  <si>
    <t>Stolik meblowy</t>
  </si>
  <si>
    <t>Wymiary 800 x 600 x 687 mm, kolor blatu - Wenge. Stelarz drewniany i boczki w kolorze szarym. Blat o grubość 28 mm, krawędzie blatu oklejone  plastikowym obrzeżem z ABS grubości 2 mm, śruby rektyfikacyjne do wyrównania  nierówności podłogi w zakresie + 15 mm
Zawiera minimum dwie półki pod blatem</t>
  </si>
  <si>
    <t>Wypalarka do drewna z akcesoriami</t>
  </si>
  <si>
    <t>moc30 W, napięcie kolba AC 24 V / baza AC 230 V min. temp.50° C max. temp.500° C końcówki z  mosiądzu ilość końcówek w zestawie minimum 13 szt. różnych wzorów. Zastosowanie wypalanie, cięcie styropianu, lutowanie ,  praca ciągła+ stemple litery i cyfry -  min 34 znaki.</t>
  </si>
  <si>
    <t>Wyrzynarka stołowa do drewna</t>
  </si>
  <si>
    <t xml:space="preserve">Do cięcia drewna i wycinania na nim wzorów. Podczas pracy wykonuje się ruchy obrabianym materiałem.OPIS:
Bezstopniowa regulacja skoku brzeszczotu
Konstrukcja gwarantuje cichą pracę bez drgań
Stół roboczy uchylny od -45 do 0 stopni
Zintegrowany króciec odciągu dla zapewnienia czystej pracy
Przeźroczysta osłona brzeszczotu z regulacją wysokości dla zapewnienia bezpiecznej pracy
Optymalne oświetlenie miejsca pracy dzięki lampce LED
W komplecie   brzeszczot uniwersalny
MINIMALNE DANE TECHNICZNE:
Moc silnika: 90 W
Długość ostrza: 133 mm
Odstęp kolumny od brzeszczotu: 405 mm
Długość brzeszczotu: 133 mm
Liczba obrotów: 550-1600/min -1
Max wysokość cięcia przy 90 stopniach: 52 mm
Max wysokość cięcia przy 45 stopniach: 20 mm
Wymiary stolika roboczego: 414 x 254 mm
Wymiary gabarytowe: 630 x 320 x 380 mm
Zakres dostawy:
Brzeszczot tnący 133x3x0,3 mm 15Z
Brzeszczot tnący 133x3x0,3 mm 18Z
 </t>
  </si>
  <si>
    <t>Pistolet do kleju bezprzewodowy  11 mm</t>
  </si>
  <si>
    <t xml:space="preserve"> AKUMULATOROWY 18V  
 Akumulator 2,0Ah 18V Li-Ion + dodatkowy akumulator
Ładowarka do akumulatorów
Czas rozgrzewania 3 min
Z diodą dioda  sygnalizującą  gotowość do pracy
Maksymalna temperatura elementu grzejnego 180 stopni C
średnica wkładu klejowego 11 mm</t>
  </si>
  <si>
    <t>Przymiar stalowy</t>
  </si>
  <si>
    <t>Długość: 400-500 mm
Skala grawerowana
Stal nierdzewna</t>
  </si>
  <si>
    <t>Kątownik stolarski</t>
  </si>
  <si>
    <t>o kątów 90 stopni
ze stali nierdzewnej, 
metryczna, dwustronna, czarna podziałka
elastyczny 
dokładność +/-0,2 mm</t>
  </si>
  <si>
    <t>Kątomierz</t>
  </si>
  <si>
    <t xml:space="preserve">Kątomierz nastawny przeznaczony do pomiaru kątów, trasowania i pomiaru długości.  Podziałka metryczna z pełnymi kątami . Chromowane wykończenie kątomierza Wykonany ze stali nierdzewnej. długość 100 mm
</t>
  </si>
  <si>
    <t>ALUMINIOWA PIŁA RĘCZNA DO METALU 300MM</t>
  </si>
  <si>
    <t>Rękojeść zamknięta z uchwytem z polipropylenu, chroni dłoń operatora przed przypadkowym zranieniem.
Szybki naciąg brzeszczotu za pomocą pokrętła w dolnej części uchwytu.
Powierzchnia pokrywana tworzywem.</t>
  </si>
  <si>
    <t>Brzeszczoty do piły do metalu 300 mm</t>
  </si>
  <si>
    <t xml:space="preserve">Pasują do piły do metalu 300 mm. Uniwersalne dwustronne do cięcia metalu i drewna </t>
  </si>
  <si>
    <t>Taśma miernicza 5 m</t>
  </si>
  <si>
    <t xml:space="preserve">Zwijana taśma stalowa. Charakterystyka produktu
Miara w antypoślizgowej gumowanej obudowie z blokadą i mocowaniem do paska.
Podział naniesiony na taśmie odpowiada II klasie dokładności zgodnie z normami Unii Europejskiej.
</t>
  </si>
  <si>
    <t>Zestaw tarników do drewna (zdzieraki)</t>
  </si>
  <si>
    <t>Charakterystyka produktu
Pilniki z wysokiej jakości stali węglowej
Dwukomponentowa, ergonomiczna rękojeść Opakowanie - walizka
 Długość części roboczej - 200mm
Długość z rękojeścią - 320mm
W zestawie
Tarnik płaski
Tarnik półokrągły
Tarnik trójkątny
Tarnik kwadratowy
Tarnik okrągły</t>
  </si>
  <si>
    <t>Strug do drewna</t>
  </si>
  <si>
    <t>Obsługiwany ręcznie. Charakterystyka produktu
Korpus wykonany z twardego drewna (głównie bukowego).
Nóż wykonany z wysokiej jakości hartowanej stali.
Dane techniczne
Typ: Strug gładzik
Wymiary  minimalne (szer. x dł.): 60 x 240 mm
Szerokość noża: 45 mm</t>
  </si>
  <si>
    <t>Młotek drewniany</t>
  </si>
  <si>
    <t>Przeznaczony do podbijania innych narzędzi, np. przecinaka czy dłuta, itp. Charakterystyka produktu
Pobijak stolarski  z drewna bukowego.
Trzonek jesionowy klejony.
Zgodny z DIN 7461.
Dane techniczne 
Długość główki: 140 mm
Waga: 680 g</t>
  </si>
  <si>
    <t>Młotek gumowy</t>
  </si>
  <si>
    <t xml:space="preserve"> Oobuch wykonany z dwukolorowej gumy o różnej twardości (czarnej i białej), co ułatwia odpowiednie dobranie narzędzia do indywidualnych potrzeb.
Posiada rączkę z lakierowanego  drewna.
Dane techniczne
Średnica: 58 (mm) 
Wysokość: H 96 (mm)
Długość: 341 (mm)
Waga: 580 (g)</t>
  </si>
  <si>
    <t>Akumulatorowa wiertarko - wkrętarka z akcesoriami</t>
  </si>
  <si>
    <t>Uchwyt wiertarski: 1.5-10 mm
2 x akumulatory Li-Ion 20V  1,5 Ah
Z ładowarką w zestawie, z+ walizka,                                                                Maksymalna prędkość obrotowa - I bieg350 RPM
Maksymalna prędkość obrotowa - II bieg1100 RPM
Twardy moment obrotowy 25 Nm                                                                           Dodatkowe akcesoria 
Bity Philips: PH1 x 1, PH2 x 2, PH3 x 1
Bity Pozidriv: PZ1 x 1, PZ2 x 2, PZ3 x 3
Bity płaskie: 3 mm, 4 mm, 5 mm, 6.5 mm
Bity Torx z otworem: TT10, TT15, TT20, TT25, TT27, TT30, TT40
Bity Torx: TX10, TX15, TX20, TX25, TX27, TX30, TX40
Bity Hex: 3 mm, 4 mm, 5 mm, 6 mm
Magnetyczny uchwyt: 1
Adapter z 1/4" sześciokąt na 1/4" kwadrat</t>
  </si>
  <si>
    <t>Zestaw modelarski</t>
  </si>
  <si>
    <t xml:space="preserve"> Sylwetkowy model samolotu z napędem gumowym. Model samolotu do samodzielnego montażu  napędzany jest gumką - nakręcaną śmigłem. Model wymaga niewielkiej obróbki mechanicznej w celu zmontowania.  Różne modele samolotów
Dane:
Rozpiętość 380 mm
Śmigło 150mm
Zestaw zawiera: balsowe, malowane skrzydła, kadłub i stateczniki , gumę, piastę ze śmigłem, podwozie, klej , instrukcję montażu.</t>
  </si>
  <si>
    <t>Pirometr</t>
  </si>
  <si>
    <t>termometr bezkontaktowy na podczerwień.Laserowy wskaźnik umożliwiający precyzyjne nacelowanie badanego punktu. Podświetlany wyświetlacz. Mierzy temperatury w zakresie od -50 °C do 700 °C. Posiada funkcję regulacji emisyjności.</t>
  </si>
  <si>
    <t>Klej introligatorski</t>
  </si>
  <si>
    <t>Poj. 60 g. Precyzyjna końcówka ułatwia przyklejanie drobnych elementów (koralików, cekinów, wstążeczek, aplikacji itp.) lub dotarcie kleju do wąskich szczelin. Nie nadaje się dla dzieci w wieku poniżej 3 lat. Do użytku pod bezpośrednim nadzorem osoby dorosłej.</t>
  </si>
  <si>
    <t>Klej do tekstyliów</t>
  </si>
  <si>
    <t xml:space="preserve">Poj. 100 ml. Klej, którego skład oparty jest na wodzie. Szybko schnie, jest wodoodporny i pozostaje elastyczny na powierzchni materiału. Nadaje się do sklejania różnych tkanin ze sobą oraz do przyklejania ich do innych powierzchni, np. drewna, papieru, plastiku.  Do użytku pod bezpośrednim nadzorem osoby dorosłej. </t>
  </si>
  <si>
    <t>Klej czarodziejski 500 g</t>
  </si>
  <si>
    <t xml:space="preserve">Poj. 500 g. Klej wielofunkcyjny, gęsty, bezpieczny i nietoksyczny. Klei większość porowatych powierzchni takich jak: papier i tkaniny, a także drewno i ceramikę. Po wyschnięciu robi się przezroczysty. S Do użytku pod bezpośrednim nadzorem osoby dorosłej. 
</t>
  </si>
  <si>
    <t>Sztyfty do pistoletu do kleju 11 mm, 18 szt.</t>
  </si>
  <si>
    <t>Sztyfty klejowe 20 sztuk  - do pistoletu na klej.
Średnica: 11mm
Długość: 200 mm</t>
  </si>
  <si>
    <t>Rurki termokurczliwe</t>
  </si>
  <si>
    <t xml:space="preserve"> lość: conajmniej 100 szt. w opakowaniu. Różne kolory – opakowanie do przechowywania. Zestaw termokurczliwych rurek 10 cm.Do izolowania i oznaczania przewodów. Różne rozmiary.                                    </t>
  </si>
  <si>
    <t>Przewody elektryczne</t>
  </si>
  <si>
    <t xml:space="preserve">Zestaw 7 przewodów elektrycznych składających się z 5 jednometrowych kolorowych kabli, 1 kabla trzyżyłowego - przekrój 0.5 mm2 i 1 kabla telekomunikacyjnego. dł. 1 kabla 1 m </t>
  </si>
  <si>
    <t>Gwoździe 1,4x25, 1000 szt.</t>
  </si>
  <si>
    <t>opakowanie</t>
  </si>
  <si>
    <t>Gwoździe 2.2x50, 500 szt.</t>
  </si>
  <si>
    <t>Wkręty stożkowe 3.0x20, 1000 szt.</t>
  </si>
  <si>
    <t xml:space="preserve"> Wkręty (śruby) w kształcie stożkowym i walcowym. Można uzupełnić nakrętkami w odpowiednim rozmiarze , sprzedawane osobno).</t>
  </si>
  <si>
    <t>Wkręty stożkowe 4.0x50, 100 szt.</t>
  </si>
  <si>
    <t>Wkręty walcowe 3x40, 100 szt.</t>
  </si>
  <si>
    <t>Wkręty walcowe 4x20, 1000 szt.</t>
  </si>
  <si>
    <t>Nakrętka śr. 3, 100 szt.</t>
  </si>
  <si>
    <t xml:space="preserve"> Wkręty w kształcie stożkowym i walcowym. Można uzupełnić nakrętkami w odpowiednim rozmiarze , sprzedawane osobno).</t>
  </si>
  <si>
    <t>Nakrętka śr. 4, 1000 szt.</t>
  </si>
  <si>
    <t>Nakrętki pasują do wkrętów stożkowych i walcowych, sprzedawane osobno).</t>
  </si>
  <si>
    <t>Drut lutowniczy</t>
  </si>
  <si>
    <t>Wykorzystywany do produkcji standardowych urządzeń i podzespołów elektronicznych. O zawartości cyny 60% oraz wadze 100 g, z topnikiem SW26.</t>
  </si>
  <si>
    <t>Zestaw dłut</t>
  </si>
  <si>
    <t>Do pracy zarówno w miękkim, jak i twardym drewnie
Do średnio ciężkich prac stolarskich
Dłuta uniwersalne 
pakowanie zestawu - pudełko
zestaw zawiera - 4 dłuta płaskie   6 | 12 | 20 | 26 mm
rękojeść buk, lakierowana
rodzaj stali 	chromowo-manganowa (stopowa)
twardość stali 	59 HRc
długość części roboczej 	120 - 146 mm
długość rękojeści 	138 - 140 mm
długość całkowita  258 - 286 mm
metalowy pierścień na wszystkich rękojeściach dłut.</t>
  </si>
  <si>
    <t>Zestaw wierteł do drewna</t>
  </si>
  <si>
    <t xml:space="preserve">Do wiercenia w twardych płytach, sklejce, płytach wiórowych i w każdym naturalnym twardym i miękkim drewnie.
 Wyprodukowane zgodnie z DIN 7487 E.
 Opakowanie Kaseta plastikowa.
Dane techniczne
 Zawiera średnice: 3 / 4 / 5 / 6 / 7 / 8 / 9 / 10 mm.
 Ilość w opakowaniu: 8 szt.
</t>
  </si>
  <si>
    <t>Tarcze do szlifierki</t>
  </si>
  <si>
    <t>50 szt TARCZA TARCZE DO CIĘCIA METALU 125x1</t>
  </si>
  <si>
    <t>Plaster drewna</t>
  </si>
  <si>
    <t xml:space="preserve">Plaster drewna z krawędzią pokrytą korą. Ze sznurkiem do zawieszenia.  • śr. 12-14 cm • dr. 1,5 cm </t>
  </si>
  <si>
    <t>Instrukcja BHP przy obsłudze wyrzynarki do drewna</t>
  </si>
  <si>
    <t>Format A4</t>
  </si>
  <si>
    <t>Instrukcja BHP przy obsłudze lutownicy</t>
  </si>
  <si>
    <t>Instrukcja BHP przy obsłudze ręcznych narzędzi warsztatowych</t>
  </si>
  <si>
    <t>Instrukcja BHP przy posługiwaniu się ręcznymi narzędziami o napędzie mechanicznym przy obróbce metali i drewna</t>
  </si>
  <si>
    <t>Instrukcja BHP przy obsłudze strugarki-wyrówniarki do drewna</t>
  </si>
  <si>
    <t xml:space="preserve"> W formacie  A4</t>
  </si>
  <si>
    <t>Instrukcja BHP przy obsłudze młotka</t>
  </si>
  <si>
    <t>Instrukcja BHP przy obsłudze maszyny do szycia nićmi</t>
  </si>
  <si>
    <t>Zasady BHP na stanowisku pracy ręcznej</t>
  </si>
  <si>
    <t>Wyposażone w w haczyki umożliwiające powieszenie plansz na ścianie. ; wym. 68 x 98 cm</t>
  </si>
  <si>
    <t>Ściegi - plansza</t>
  </si>
  <si>
    <t>Ściegi - przykłady kompozycji ściegów</t>
  </si>
  <si>
    <t>Narzędzia do robótek ręcznych - plansza</t>
  </si>
  <si>
    <t xml:space="preserve">Wyposażone w w haczyki umożliwiające powieszenie plansz na ścianie. ; wym. 68 x 98 cm
</t>
  </si>
  <si>
    <t>Instrukcja BHP przy obsłudze żelazka</t>
  </si>
  <si>
    <t>Instrukcja BHP przy obsłudze blendera</t>
  </si>
  <si>
    <t>Instrukcja BHP przy obsłudze robota kuchennego</t>
  </si>
  <si>
    <t>W  formacie  A4</t>
  </si>
  <si>
    <t>odzież ochronna Fartuch roboczy 152</t>
  </si>
  <si>
    <t xml:space="preserve"> Fartuchy robocze do pracy w warsztacie w dwóch rozmiarach z kieszeniami. Zapinane na guziki. Fartuchy są wykonane z bawełny w kolorze ciemnoszarym lub białym. 
</t>
  </si>
  <si>
    <t>odzież ochronna Fartuch roboczy 164</t>
  </si>
  <si>
    <t>Zestaw modelarski wraz z akcesoriami</t>
  </si>
  <si>
    <r>
      <rPr>
        <sz val="11"/>
        <rFont val="Calibri"/>
        <family val="2"/>
        <charset val="238"/>
        <scheme val="minor"/>
      </rPr>
      <t xml:space="preserve">Dane techniczne
 Do samodzielnego złożenia
Rozpiętość mocowania 1300 mm - 1400 mm
Długość  790 mm - 810 mm
Waga 330 g - 350 g
Sterowanie: strona, wzniesienie, gaz
Klasa C4
Masa startowa 0.500 kg
Rodzaj produktu Szybowiec RC,                                                                                                                                Cechy szczególne:
Mieszanka balsy i włókna węglowego
Z ogonem w kształcie litery V
Charakterystyka
Precyzyjnie wycięte laserowo części drewniane · Możliwość łatwej instalacji za pomocą systemu wtyczek
Stabilne podwozie główne
Akcesoria do instalacji R/C, koła, drobne części
Szczegółowy plan budowy                                                                                                         Akcesoria:
wszystkie elementy potrzebne do montażu modelu
instrukcję obsługi z rysunkami, klej, balast, papier poszyciowy, 
</t>
    </r>
    <r>
      <rPr>
        <sz val="11"/>
        <color rgb="FF333333"/>
        <rFont val="Calibri"/>
        <family val="2"/>
        <charset val="238"/>
        <scheme val="minor"/>
      </rPr>
      <t xml:space="preserve">
</t>
    </r>
  </si>
  <si>
    <t>MODEL SZYBOWCA SZKOLNEGO KLASY FIA/M - JASKÓŁKA M do samodzielnego montażu.
Dane techniczne modelu:
rozpiętość skrzydeł: 80 cm-100 cm
długość modelu: 65 cm-85 cm
masa: 100 g - 110 g
materiał: drewno balsowe
Akcesoria:
wszystkie elementy potrzebne do montażu modelu
instrukcję obsługi z rysunkami, klej, balast, papier poszyciowy, guma modelarska</t>
  </si>
  <si>
    <t>Zakup i dostawa narzędzi i wyposażenia  w ramach programu Laboratoria przyszłości do Szkoły Podstawowej im. Henryka Sienkiewicza w Bobolicach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</si>
</sst>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zł-415]_-;\-* #,##0.00\ [$zł-415]_-;_-* &quot;-&quot;??\ [$zł-415]_-;_-@_-"/>
    <numFmt numFmtId="165" formatCode="_-* #,##0.00\ [$zł-415]_-"/>
  </numFmts>
  <fonts count="12" x14ac:knownFonts="1">
    <font>
      <sz val="11"/>
      <color indexed="8"/>
      <name val="Calibri"/>
    </font>
    <font>
      <sz val="11"/>
      <color theme="1"/>
      <name val="Calibri"/>
      <family val="2"/>
      <charset val="238"/>
      <scheme val="minor"/>
    </font>
    <font>
      <sz val="11"/>
      <color theme="1"/>
      <name val="Calibri"/>
      <family val="2"/>
      <charset val="238"/>
    </font>
    <font>
      <sz val="11"/>
      <color rgb="FF000000"/>
      <name val="Calibri"/>
      <family val="2"/>
      <charset val="238"/>
    </font>
    <font>
      <sz val="11"/>
      <name val="calibri"/>
      <family val="2"/>
      <charset val="238"/>
    </font>
    <font>
      <sz val="11"/>
      <name val="Calibri"/>
      <family val="2"/>
      <charset val="238"/>
      <scheme val="minor"/>
    </font>
    <font>
      <sz val="11"/>
      <color rgb="FF000000"/>
      <name val="Calibri"/>
      <family val="2"/>
      <charset val="238"/>
      <scheme val="minor"/>
    </font>
    <font>
      <sz val="11"/>
      <color rgb="FFFF0000"/>
      <name val="Calibri"/>
      <family val="2"/>
      <charset val="238"/>
    </font>
    <font>
      <sz val="12"/>
      <color rgb="FF000000"/>
      <name val="Calibri"/>
      <family val="2"/>
      <charset val="238"/>
    </font>
    <font>
      <sz val="11"/>
      <color rgb="FF333333"/>
      <name val="Calibri"/>
      <family val="2"/>
      <charset val="238"/>
      <scheme val="minor"/>
    </font>
    <font>
      <sz val="11"/>
      <color indexed="8"/>
      <name val="Calibri"/>
      <family val="2"/>
      <charset val="238"/>
    </font>
    <font>
      <b/>
      <sz val="16"/>
      <color theme="1"/>
      <name val="Calibri"/>
      <family val="2"/>
      <charset val="238"/>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pplyFill="0" applyProtection="0"/>
  </cellStyleXfs>
  <cellXfs count="31">
    <xf numFmtId="0" fontId="0" fillId="0" borderId="0" xfId="0"/>
    <xf numFmtId="0" fontId="2" fillId="0" borderId="1" xfId="0" applyFont="1" applyFill="1" applyBorder="1" applyProtection="1"/>
    <xf numFmtId="0" fontId="2" fillId="0" borderId="1" xfId="0" applyFont="1" applyFill="1" applyBorder="1" applyAlignment="1" applyProtection="1">
      <alignment horizontal="left" vertical="top"/>
    </xf>
    <xf numFmtId="0" fontId="3" fillId="0" borderId="1" xfId="0" applyFont="1" applyFill="1" applyBorder="1" applyAlignment="1" applyProtection="1">
      <alignment horizontal="left" vertical="top"/>
    </xf>
    <xf numFmtId="0" fontId="0" fillId="0" borderId="1" xfId="0" applyFill="1" applyBorder="1" applyProtection="1"/>
    <xf numFmtId="0" fontId="0" fillId="0" borderId="0" xfId="0" applyFill="1" applyProtection="1"/>
    <xf numFmtId="0" fontId="4" fillId="0" borderId="1" xfId="0" applyFont="1" applyFill="1" applyBorder="1" applyAlignment="1" applyProtection="1">
      <alignment horizontal="center" vertical="top"/>
    </xf>
    <xf numFmtId="0" fontId="2" fillId="0" borderId="1" xfId="0" applyFont="1" applyFill="1" applyBorder="1" applyAlignment="1" applyProtection="1">
      <alignment horizontal="left" vertical="top" wrapText="1"/>
    </xf>
    <xf numFmtId="0" fontId="3" fillId="2" borderId="1" xfId="0" applyFont="1" applyFill="1" applyBorder="1" applyAlignment="1" applyProtection="1">
      <alignment horizontal="left" vertical="top" wrapText="1"/>
    </xf>
    <xf numFmtId="164" fontId="3" fillId="0" borderId="1" xfId="0" applyNumberFormat="1" applyFont="1" applyFill="1" applyBorder="1" applyAlignment="1" applyProtection="1">
      <alignment horizontal="left" vertical="top"/>
    </xf>
    <xf numFmtId="165" fontId="3" fillId="0" borderId="1" xfId="0" applyNumberFormat="1" applyFont="1" applyFill="1" applyBorder="1" applyAlignment="1" applyProtection="1">
      <alignment horizontal="left" vertical="top"/>
    </xf>
    <xf numFmtId="0" fontId="5" fillId="0" borderId="1" xfId="0" applyFont="1" applyFill="1" applyBorder="1" applyAlignment="1" applyProtection="1">
      <alignment horizontal="center" vertical="top"/>
    </xf>
    <xf numFmtId="0" fontId="1" fillId="0" borderId="1" xfId="0" applyFont="1" applyFill="1" applyBorder="1" applyAlignment="1" applyProtection="1">
      <alignment horizontal="left" vertical="top"/>
    </xf>
    <xf numFmtId="164" fontId="6" fillId="0" borderId="1" xfId="0" applyNumberFormat="1" applyFont="1" applyFill="1" applyBorder="1" applyAlignment="1" applyProtection="1">
      <alignment horizontal="left" vertical="top"/>
    </xf>
    <xf numFmtId="165" fontId="6" fillId="0" borderId="1" xfId="0" applyNumberFormat="1" applyFont="1" applyFill="1" applyBorder="1" applyAlignment="1" applyProtection="1">
      <alignment horizontal="left" vertical="top"/>
    </xf>
    <xf numFmtId="0" fontId="7" fillId="0" borderId="1" xfId="0" applyFont="1" applyFill="1" applyBorder="1" applyAlignment="1" applyProtection="1">
      <alignment horizontal="center" vertical="top"/>
    </xf>
    <xf numFmtId="0" fontId="3" fillId="0" borderId="1" xfId="0" applyFont="1" applyFill="1" applyBorder="1" applyAlignment="1" applyProtection="1">
      <alignment horizontal="left" vertical="top" wrapText="1"/>
    </xf>
    <xf numFmtId="0" fontId="3" fillId="0" borderId="1" xfId="0" applyFont="1" applyFill="1" applyBorder="1" applyAlignment="1" applyProtection="1">
      <alignment horizontal="center" vertical="center"/>
    </xf>
    <xf numFmtId="0" fontId="8" fillId="3" borderId="1" xfId="0" applyFont="1" applyFill="1" applyBorder="1" applyAlignment="1" applyProtection="1">
      <alignment horizontal="left" vertical="top" wrapText="1"/>
    </xf>
    <xf numFmtId="0" fontId="3" fillId="0" borderId="1" xfId="0" applyFont="1" applyFill="1" applyBorder="1" applyAlignment="1" applyProtection="1">
      <alignment horizontal="center" vertical="top"/>
    </xf>
    <xf numFmtId="0" fontId="8" fillId="3" borderId="1" xfId="0" applyFont="1" applyFill="1" applyBorder="1" applyAlignment="1" applyProtection="1">
      <alignment vertical="top" wrapText="1"/>
    </xf>
    <xf numFmtId="0" fontId="2" fillId="0" borderId="1" xfId="0" applyFont="1" applyFill="1" applyBorder="1" applyAlignment="1" applyProtection="1">
      <alignment vertical="top" wrapText="1"/>
    </xf>
    <xf numFmtId="0" fontId="3" fillId="3" borderId="1" xfId="0" applyFont="1" applyFill="1" applyBorder="1" applyAlignment="1" applyProtection="1">
      <alignment horizontal="left" vertical="top" wrapText="1"/>
    </xf>
    <xf numFmtId="0" fontId="3"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9" fillId="0" borderId="0" xfId="0" applyFont="1" applyFill="1" applyAlignment="1" applyProtection="1">
      <alignment horizontal="left" vertical="top" wrapText="1"/>
    </xf>
    <xf numFmtId="0" fontId="2" fillId="0" borderId="1" xfId="0" applyFont="1" applyFill="1" applyBorder="1" applyAlignment="1" applyProtection="1">
      <alignment vertical="top"/>
    </xf>
    <xf numFmtId="0" fontId="10" fillId="0" borderId="1" xfId="0" applyFont="1" applyFill="1" applyBorder="1" applyAlignment="1" applyProtection="1">
      <alignment vertical="top" wrapText="1"/>
    </xf>
    <xf numFmtId="0" fontId="2" fillId="0" borderId="0" xfId="0" applyFont="1" applyFill="1" applyProtection="1"/>
    <xf numFmtId="165" fontId="0" fillId="0" borderId="0" xfId="0" applyNumberFormat="1" applyFill="1" applyProtection="1"/>
    <xf numFmtId="0" fontId="11" fillId="0" borderId="2" xfId="0" applyFont="1" applyFill="1" applyBorder="1" applyAlignment="1" applyProtection="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304800</xdr:colOff>
      <xdr:row>7</xdr:row>
      <xdr:rowOff>542925</xdr:rowOff>
    </xdr:to>
    <xdr:sp macro="" textlink="">
      <xdr:nvSpPr>
        <xdr:cNvPr id="2" name="AutoShape 510" descr="https://sklep.educarium.pl/img/245420/.jpg">
          <a:extLst>
            <a:ext uri="{FF2B5EF4-FFF2-40B4-BE49-F238E27FC236}">
              <a16:creationId xmlns:a16="http://schemas.microsoft.com/office/drawing/2014/main" xmlns="" id="{862EB1C5-04CF-40B9-B731-0E7BDA2B893A}"/>
            </a:ext>
          </a:extLst>
        </xdr:cNvPr>
        <xdr:cNvSpPr>
          <a:spLocks noChangeAspect="1" noChangeArrowheads="1"/>
        </xdr:cNvSpPr>
      </xdr:nvSpPr>
      <xdr:spPr bwMode="auto">
        <a:xfrm>
          <a:off x="0" y="8477250"/>
          <a:ext cx="304800"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304800</xdr:colOff>
      <xdr:row>7</xdr:row>
      <xdr:rowOff>542925</xdr:rowOff>
    </xdr:to>
    <xdr:sp macro="" textlink="">
      <xdr:nvSpPr>
        <xdr:cNvPr id="3" name="AutoShape 512" descr="https://sklep.educarium.pl/img/245420/.jpg">
          <a:extLst>
            <a:ext uri="{FF2B5EF4-FFF2-40B4-BE49-F238E27FC236}">
              <a16:creationId xmlns:a16="http://schemas.microsoft.com/office/drawing/2014/main" xmlns="" id="{F22B1DDA-A4F1-4C5F-AA69-E179313F4C9A}"/>
            </a:ext>
          </a:extLst>
        </xdr:cNvPr>
        <xdr:cNvSpPr>
          <a:spLocks noChangeAspect="1" noChangeArrowheads="1"/>
        </xdr:cNvSpPr>
      </xdr:nvSpPr>
      <xdr:spPr bwMode="auto">
        <a:xfrm>
          <a:off x="0" y="8477250"/>
          <a:ext cx="304800"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304800</xdr:colOff>
      <xdr:row>7</xdr:row>
      <xdr:rowOff>542925</xdr:rowOff>
    </xdr:to>
    <xdr:sp macro="" textlink="">
      <xdr:nvSpPr>
        <xdr:cNvPr id="4" name="AutoShape 510" descr="https://sklep.educarium.pl/img/245420/.jpg">
          <a:extLst>
            <a:ext uri="{FF2B5EF4-FFF2-40B4-BE49-F238E27FC236}">
              <a16:creationId xmlns:a16="http://schemas.microsoft.com/office/drawing/2014/main" xmlns="" id="{862EB1C5-04CF-40B9-B731-0E7BDA2B893A}"/>
            </a:ext>
          </a:extLst>
        </xdr:cNvPr>
        <xdr:cNvSpPr>
          <a:spLocks noChangeAspect="1" noChangeArrowheads="1"/>
        </xdr:cNvSpPr>
      </xdr:nvSpPr>
      <xdr:spPr bwMode="auto">
        <a:xfrm>
          <a:off x="0" y="8477250"/>
          <a:ext cx="304800"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304800</xdr:colOff>
      <xdr:row>7</xdr:row>
      <xdr:rowOff>542925</xdr:rowOff>
    </xdr:to>
    <xdr:sp macro="" textlink="">
      <xdr:nvSpPr>
        <xdr:cNvPr id="5" name="AutoShape 512" descr="https://sklep.educarium.pl/img/245420/.jpg">
          <a:extLst>
            <a:ext uri="{FF2B5EF4-FFF2-40B4-BE49-F238E27FC236}">
              <a16:creationId xmlns:a16="http://schemas.microsoft.com/office/drawing/2014/main" xmlns="" id="{F22B1DDA-A4F1-4C5F-AA69-E179313F4C9A}"/>
            </a:ext>
          </a:extLst>
        </xdr:cNvPr>
        <xdr:cNvSpPr>
          <a:spLocks noChangeAspect="1" noChangeArrowheads="1"/>
        </xdr:cNvSpPr>
      </xdr:nvSpPr>
      <xdr:spPr bwMode="auto">
        <a:xfrm>
          <a:off x="0" y="8477250"/>
          <a:ext cx="304800"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42</xdr:row>
      <xdr:rowOff>0</xdr:rowOff>
    </xdr:from>
    <xdr:ext cx="304800" cy="2381250"/>
    <xdr:sp macro="" textlink="">
      <xdr:nvSpPr>
        <xdr:cNvPr id="6" name="AutoShape 510" descr="https://sklep.educarium.pl/img/245420/.jpg">
          <a:extLst>
            <a:ext uri="{FF2B5EF4-FFF2-40B4-BE49-F238E27FC236}">
              <a16:creationId xmlns:a16="http://schemas.microsoft.com/office/drawing/2014/main" xmlns="" id="{862EB1C5-04CF-40B9-B731-0E7BDA2B893A}"/>
            </a:ext>
          </a:extLst>
        </xdr:cNvPr>
        <xdr:cNvSpPr>
          <a:spLocks noChangeAspect="1" noChangeArrowheads="1"/>
        </xdr:cNvSpPr>
      </xdr:nvSpPr>
      <xdr:spPr bwMode="auto">
        <a:xfrm>
          <a:off x="0" y="51377850"/>
          <a:ext cx="304800"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304800" cy="2381250"/>
    <xdr:sp macro="" textlink="">
      <xdr:nvSpPr>
        <xdr:cNvPr id="7" name="AutoShape 512" descr="https://sklep.educarium.pl/img/245420/.jpg">
          <a:extLst>
            <a:ext uri="{FF2B5EF4-FFF2-40B4-BE49-F238E27FC236}">
              <a16:creationId xmlns:a16="http://schemas.microsoft.com/office/drawing/2014/main" xmlns="" id="{F22B1DDA-A4F1-4C5F-AA69-E179313F4C9A}"/>
            </a:ext>
          </a:extLst>
        </xdr:cNvPr>
        <xdr:cNvSpPr>
          <a:spLocks noChangeAspect="1" noChangeArrowheads="1"/>
        </xdr:cNvSpPr>
      </xdr:nvSpPr>
      <xdr:spPr bwMode="auto">
        <a:xfrm>
          <a:off x="0" y="51377850"/>
          <a:ext cx="304800"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304800" cy="2381250"/>
    <xdr:sp macro="" textlink="">
      <xdr:nvSpPr>
        <xdr:cNvPr id="8" name="AutoShape 510" descr="https://sklep.educarium.pl/img/245420/.jpg">
          <a:extLst>
            <a:ext uri="{FF2B5EF4-FFF2-40B4-BE49-F238E27FC236}">
              <a16:creationId xmlns:a16="http://schemas.microsoft.com/office/drawing/2014/main" xmlns="" id="{862EB1C5-04CF-40B9-B731-0E7BDA2B893A}"/>
            </a:ext>
          </a:extLst>
        </xdr:cNvPr>
        <xdr:cNvSpPr>
          <a:spLocks noChangeAspect="1" noChangeArrowheads="1"/>
        </xdr:cNvSpPr>
      </xdr:nvSpPr>
      <xdr:spPr bwMode="auto">
        <a:xfrm>
          <a:off x="0" y="51377850"/>
          <a:ext cx="304800"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304800" cy="2381250"/>
    <xdr:sp macro="" textlink="">
      <xdr:nvSpPr>
        <xdr:cNvPr id="9" name="AutoShape 512" descr="https://sklep.educarium.pl/img/245420/.jpg">
          <a:extLst>
            <a:ext uri="{FF2B5EF4-FFF2-40B4-BE49-F238E27FC236}">
              <a16:creationId xmlns:a16="http://schemas.microsoft.com/office/drawing/2014/main" xmlns="" id="{F22B1DDA-A4F1-4C5F-AA69-E179313F4C9A}"/>
            </a:ext>
          </a:extLst>
        </xdr:cNvPr>
        <xdr:cNvSpPr>
          <a:spLocks noChangeAspect="1" noChangeArrowheads="1"/>
        </xdr:cNvSpPr>
      </xdr:nvSpPr>
      <xdr:spPr bwMode="auto">
        <a:xfrm>
          <a:off x="0" y="51377850"/>
          <a:ext cx="304800"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tabSelected="1" workbookViewId="0">
      <selection activeCell="P59" sqref="P59"/>
    </sheetView>
  </sheetViews>
  <sheetFormatPr defaultRowHeight="15" x14ac:dyDescent="0.25"/>
  <cols>
    <col min="1" max="1" width="9.140625" style="5"/>
    <col min="2" max="2" width="56.140625" style="28" customWidth="1"/>
    <col min="3" max="3" width="73" style="5" customWidth="1"/>
    <col min="4" max="4" width="17.7109375" style="28" customWidth="1"/>
    <col min="5" max="5" width="15.28515625" style="5" customWidth="1"/>
    <col min="6" max="6" width="16.5703125" style="5" customWidth="1"/>
    <col min="7" max="7" width="15.42578125" style="5" customWidth="1"/>
    <col min="8" max="16384" width="9.140625" style="5"/>
  </cols>
  <sheetData>
    <row r="1" spans="1:9" ht="51" customHeight="1" x14ac:dyDescent="0.35">
      <c r="B1" s="30" t="s">
        <v>107</v>
      </c>
      <c r="C1" s="30"/>
      <c r="D1" s="30"/>
      <c r="E1" s="30"/>
      <c r="F1" s="30"/>
      <c r="G1" s="30"/>
      <c r="H1" s="30"/>
      <c r="I1" s="30"/>
    </row>
    <row r="2" spans="1:9" x14ac:dyDescent="0.25">
      <c r="A2" s="1" t="s">
        <v>0</v>
      </c>
      <c r="B2" s="2" t="s">
        <v>1</v>
      </c>
      <c r="C2" s="3" t="s">
        <v>2</v>
      </c>
      <c r="D2" s="2" t="s">
        <v>3</v>
      </c>
      <c r="E2" s="3" t="s">
        <v>4</v>
      </c>
      <c r="F2" s="3" t="s">
        <v>5</v>
      </c>
      <c r="G2" s="3" t="s">
        <v>6</v>
      </c>
      <c r="H2" s="3"/>
      <c r="I2" s="4"/>
    </row>
    <row r="3" spans="1:9" ht="276" customHeight="1" x14ac:dyDescent="0.25">
      <c r="A3" s="6"/>
      <c r="B3" s="7" t="s">
        <v>7</v>
      </c>
      <c r="C3" s="8" t="s">
        <v>8</v>
      </c>
      <c r="D3" s="2">
        <v>5</v>
      </c>
      <c r="E3" s="9">
        <f t="shared" ref="E3:E42" si="0">SUM(F3)/1.23</f>
        <v>0</v>
      </c>
      <c r="F3" s="10"/>
      <c r="G3" s="10">
        <f t="shared" ref="G3:G60" si="1">SUM(F3*D3)</f>
        <v>0</v>
      </c>
      <c r="H3" s="3" t="s">
        <v>9</v>
      </c>
      <c r="I3" s="4"/>
    </row>
    <row r="4" spans="1:9" ht="87" customHeight="1" x14ac:dyDescent="0.25">
      <c r="A4" s="11"/>
      <c r="B4" s="12" t="s">
        <v>10</v>
      </c>
      <c r="C4" s="8" t="s">
        <v>11</v>
      </c>
      <c r="D4" s="12">
        <v>4</v>
      </c>
      <c r="E4" s="13">
        <f t="shared" si="0"/>
        <v>0</v>
      </c>
      <c r="F4" s="14"/>
      <c r="G4" s="14">
        <f t="shared" si="1"/>
        <v>0</v>
      </c>
      <c r="H4" s="3" t="s">
        <v>9</v>
      </c>
      <c r="I4" s="4"/>
    </row>
    <row r="5" spans="1:9" ht="144.75" customHeight="1" x14ac:dyDescent="0.25">
      <c r="A5" s="6"/>
      <c r="B5" s="2" t="s">
        <v>12</v>
      </c>
      <c r="C5" s="8" t="s">
        <v>13</v>
      </c>
      <c r="D5" s="2">
        <v>3</v>
      </c>
      <c r="E5" s="9">
        <f t="shared" si="0"/>
        <v>0</v>
      </c>
      <c r="F5" s="10"/>
      <c r="G5" s="10">
        <f t="shared" si="1"/>
        <v>0</v>
      </c>
      <c r="H5" s="3" t="s">
        <v>9</v>
      </c>
      <c r="I5" s="4"/>
    </row>
    <row r="6" spans="1:9" ht="144.75" customHeight="1" x14ac:dyDescent="0.25">
      <c r="A6" s="6"/>
      <c r="B6" s="2" t="s">
        <v>14</v>
      </c>
      <c r="C6" s="8" t="s">
        <v>15</v>
      </c>
      <c r="D6" s="2">
        <v>1</v>
      </c>
      <c r="E6" s="9">
        <f t="shared" si="0"/>
        <v>0</v>
      </c>
      <c r="F6" s="10"/>
      <c r="G6" s="10">
        <f t="shared" si="1"/>
        <v>0</v>
      </c>
      <c r="H6" s="3" t="s">
        <v>9</v>
      </c>
      <c r="I6" s="4"/>
    </row>
    <row r="7" spans="1:9" ht="144.75" customHeight="1" x14ac:dyDescent="0.25">
      <c r="A7" s="15"/>
      <c r="B7" s="7" t="s">
        <v>16</v>
      </c>
      <c r="C7" s="8" t="s">
        <v>17</v>
      </c>
      <c r="D7" s="2">
        <v>5</v>
      </c>
      <c r="E7" s="9">
        <f t="shared" si="0"/>
        <v>0</v>
      </c>
      <c r="F7" s="10"/>
      <c r="G7" s="10">
        <f t="shared" si="1"/>
        <v>0</v>
      </c>
      <c r="H7" s="3" t="s">
        <v>9</v>
      </c>
      <c r="I7" s="4"/>
    </row>
    <row r="8" spans="1:9" ht="409.5" x14ac:dyDescent="0.25">
      <c r="A8" s="15"/>
      <c r="B8" s="2" t="s">
        <v>18</v>
      </c>
      <c r="C8" s="16" t="s">
        <v>19</v>
      </c>
      <c r="D8" s="2">
        <v>1</v>
      </c>
      <c r="E8" s="9">
        <f t="shared" si="0"/>
        <v>0</v>
      </c>
      <c r="F8" s="10"/>
      <c r="G8" s="10">
        <f t="shared" si="1"/>
        <v>0</v>
      </c>
      <c r="H8" s="3" t="s">
        <v>9</v>
      </c>
      <c r="I8" s="4"/>
    </row>
    <row r="9" spans="1:9" ht="110.25" x14ac:dyDescent="0.25">
      <c r="A9" s="17"/>
      <c r="B9" s="2" t="s">
        <v>20</v>
      </c>
      <c r="C9" s="18" t="s">
        <v>21</v>
      </c>
      <c r="D9" s="2">
        <v>10</v>
      </c>
      <c r="E9" s="9">
        <f t="shared" si="0"/>
        <v>0</v>
      </c>
      <c r="F9" s="10"/>
      <c r="G9" s="10">
        <f t="shared" si="1"/>
        <v>0</v>
      </c>
      <c r="H9" s="3" t="s">
        <v>9</v>
      </c>
      <c r="I9" s="4"/>
    </row>
    <row r="10" spans="1:9" ht="64.5" customHeight="1" x14ac:dyDescent="0.25">
      <c r="A10" s="19"/>
      <c r="B10" s="2" t="s">
        <v>22</v>
      </c>
      <c r="C10" s="18" t="s">
        <v>23</v>
      </c>
      <c r="D10" s="2">
        <v>3</v>
      </c>
      <c r="E10" s="9">
        <f t="shared" si="0"/>
        <v>0</v>
      </c>
      <c r="F10" s="10"/>
      <c r="G10" s="10">
        <f t="shared" si="1"/>
        <v>0</v>
      </c>
      <c r="H10" s="3" t="s">
        <v>9</v>
      </c>
      <c r="I10" s="4"/>
    </row>
    <row r="11" spans="1:9" ht="78.75" x14ac:dyDescent="0.25">
      <c r="A11" s="19"/>
      <c r="B11" s="2" t="s">
        <v>24</v>
      </c>
      <c r="C11" s="18" t="s">
        <v>25</v>
      </c>
      <c r="D11" s="2">
        <v>3</v>
      </c>
      <c r="E11" s="9">
        <f t="shared" si="0"/>
        <v>0</v>
      </c>
      <c r="F11" s="10"/>
      <c r="G11" s="10">
        <f t="shared" si="1"/>
        <v>0</v>
      </c>
      <c r="H11" s="3" t="s">
        <v>9</v>
      </c>
      <c r="I11" s="4"/>
    </row>
    <row r="12" spans="1:9" ht="78.75" x14ac:dyDescent="0.25">
      <c r="A12" s="19"/>
      <c r="B12" s="2" t="s">
        <v>26</v>
      </c>
      <c r="C12" s="20" t="s">
        <v>27</v>
      </c>
      <c r="D12" s="2">
        <v>3</v>
      </c>
      <c r="E12" s="9">
        <f t="shared" si="0"/>
        <v>0</v>
      </c>
      <c r="F12" s="10"/>
      <c r="G12" s="10">
        <f t="shared" si="1"/>
        <v>0</v>
      </c>
      <c r="H12" s="3" t="s">
        <v>9</v>
      </c>
      <c r="I12" s="4"/>
    </row>
    <row r="13" spans="1:9" ht="101.25" customHeight="1" x14ac:dyDescent="0.25">
      <c r="A13" s="19"/>
      <c r="B13" s="21" t="s">
        <v>28</v>
      </c>
      <c r="C13" s="22" t="s">
        <v>29</v>
      </c>
      <c r="D13" s="2">
        <v>5</v>
      </c>
      <c r="E13" s="9">
        <f t="shared" si="0"/>
        <v>0</v>
      </c>
      <c r="F13" s="10"/>
      <c r="G13" s="10">
        <f t="shared" si="1"/>
        <v>0</v>
      </c>
      <c r="H13" s="3" t="s">
        <v>9</v>
      </c>
      <c r="I13" s="4"/>
    </row>
    <row r="14" spans="1:9" ht="42.75" customHeight="1" x14ac:dyDescent="0.25">
      <c r="A14" s="15"/>
      <c r="B14" s="2" t="s">
        <v>30</v>
      </c>
      <c r="C14" s="23" t="s">
        <v>31</v>
      </c>
      <c r="D14" s="2">
        <v>30</v>
      </c>
      <c r="E14" s="9">
        <f t="shared" si="0"/>
        <v>0</v>
      </c>
      <c r="F14" s="10"/>
      <c r="G14" s="10">
        <f t="shared" si="1"/>
        <v>0</v>
      </c>
      <c r="H14" s="3" t="s">
        <v>9</v>
      </c>
      <c r="I14" s="4"/>
    </row>
    <row r="15" spans="1:9" ht="106.5" customHeight="1" x14ac:dyDescent="0.25">
      <c r="A15" s="19"/>
      <c r="B15" s="2" t="s">
        <v>32</v>
      </c>
      <c r="C15" s="16" t="s">
        <v>33</v>
      </c>
      <c r="D15" s="2">
        <v>10</v>
      </c>
      <c r="E15" s="9">
        <f t="shared" si="0"/>
        <v>0</v>
      </c>
      <c r="F15" s="10"/>
      <c r="G15" s="10">
        <f t="shared" si="1"/>
        <v>0</v>
      </c>
      <c r="H15" s="3" t="s">
        <v>9</v>
      </c>
      <c r="I15" s="4"/>
    </row>
    <row r="16" spans="1:9" ht="182.25" customHeight="1" x14ac:dyDescent="0.25">
      <c r="A16" s="19"/>
      <c r="B16" s="2" t="s">
        <v>34</v>
      </c>
      <c r="C16" s="16" t="s">
        <v>35</v>
      </c>
      <c r="D16" s="2">
        <v>3</v>
      </c>
      <c r="E16" s="9">
        <f t="shared" si="0"/>
        <v>0</v>
      </c>
      <c r="F16" s="10"/>
      <c r="G16" s="10">
        <f t="shared" si="1"/>
        <v>0</v>
      </c>
      <c r="H16" s="3" t="s">
        <v>9</v>
      </c>
      <c r="I16" s="4"/>
    </row>
    <row r="17" spans="1:9" ht="129.75" customHeight="1" x14ac:dyDescent="0.25">
      <c r="A17" s="19"/>
      <c r="B17" s="2" t="s">
        <v>36</v>
      </c>
      <c r="C17" s="16" t="s">
        <v>37</v>
      </c>
      <c r="D17" s="2">
        <v>3</v>
      </c>
      <c r="E17" s="9">
        <f t="shared" si="0"/>
        <v>0</v>
      </c>
      <c r="F17" s="10"/>
      <c r="G17" s="10">
        <f t="shared" si="1"/>
        <v>0</v>
      </c>
      <c r="H17" s="3" t="s">
        <v>9</v>
      </c>
      <c r="I17" s="4"/>
    </row>
    <row r="18" spans="1:9" ht="146.25" customHeight="1" x14ac:dyDescent="0.25">
      <c r="A18" s="19"/>
      <c r="B18" s="2" t="s">
        <v>38</v>
      </c>
      <c r="C18" s="16" t="s">
        <v>39</v>
      </c>
      <c r="D18" s="2">
        <v>3</v>
      </c>
      <c r="E18" s="9">
        <f t="shared" si="0"/>
        <v>0</v>
      </c>
      <c r="F18" s="10"/>
      <c r="G18" s="10">
        <f t="shared" si="1"/>
        <v>0</v>
      </c>
      <c r="H18" s="3" t="s">
        <v>9</v>
      </c>
      <c r="I18" s="4"/>
    </row>
    <row r="19" spans="1:9" ht="135" x14ac:dyDescent="0.25">
      <c r="A19" s="19"/>
      <c r="B19" s="2" t="s">
        <v>40</v>
      </c>
      <c r="C19" s="16" t="s">
        <v>41</v>
      </c>
      <c r="D19" s="2">
        <v>5</v>
      </c>
      <c r="E19" s="9">
        <f t="shared" si="0"/>
        <v>0</v>
      </c>
      <c r="F19" s="10"/>
      <c r="G19" s="10">
        <f t="shared" si="1"/>
        <v>0</v>
      </c>
      <c r="H19" s="3" t="s">
        <v>9</v>
      </c>
      <c r="I19" s="4"/>
    </row>
    <row r="20" spans="1:9" ht="239.25" customHeight="1" x14ac:dyDescent="0.25">
      <c r="A20" s="19"/>
      <c r="B20" s="21" t="s">
        <v>42</v>
      </c>
      <c r="C20" s="16" t="s">
        <v>43</v>
      </c>
      <c r="D20" s="2">
        <v>5</v>
      </c>
      <c r="E20" s="9">
        <f t="shared" ref="E20" si="2">SUM(F20)/1.23</f>
        <v>0</v>
      </c>
      <c r="F20" s="10"/>
      <c r="G20" s="10">
        <f t="shared" si="1"/>
        <v>0</v>
      </c>
      <c r="H20" s="3" t="s">
        <v>9</v>
      </c>
      <c r="I20" s="4"/>
    </row>
    <row r="21" spans="1:9" ht="168" customHeight="1" x14ac:dyDescent="0.25">
      <c r="A21" s="19"/>
      <c r="B21" s="2" t="s">
        <v>44</v>
      </c>
      <c r="C21" s="16" t="s">
        <v>45</v>
      </c>
      <c r="D21" s="2">
        <v>20</v>
      </c>
      <c r="E21" s="9">
        <f t="shared" si="0"/>
        <v>0</v>
      </c>
      <c r="F21" s="10"/>
      <c r="G21" s="10">
        <f t="shared" si="1"/>
        <v>0</v>
      </c>
      <c r="H21" s="3" t="s">
        <v>9</v>
      </c>
      <c r="I21" s="4"/>
    </row>
    <row r="22" spans="1:9" ht="71.25" customHeight="1" x14ac:dyDescent="0.25">
      <c r="A22" s="19"/>
      <c r="B22" s="21" t="s">
        <v>46</v>
      </c>
      <c r="C22" s="16" t="s">
        <v>47</v>
      </c>
      <c r="D22" s="2">
        <v>2</v>
      </c>
      <c r="E22" s="9">
        <f t="shared" si="0"/>
        <v>0</v>
      </c>
      <c r="F22" s="10"/>
      <c r="G22" s="10">
        <f t="shared" si="1"/>
        <v>0</v>
      </c>
      <c r="H22" s="3" t="s">
        <v>9</v>
      </c>
      <c r="I22" s="4"/>
    </row>
    <row r="23" spans="1:9" ht="60" x14ac:dyDescent="0.25">
      <c r="A23" s="15"/>
      <c r="B23" s="2" t="s">
        <v>48</v>
      </c>
      <c r="C23" s="23" t="s">
        <v>49</v>
      </c>
      <c r="D23" s="2">
        <v>11</v>
      </c>
      <c r="E23" s="9">
        <f t="shared" si="0"/>
        <v>0</v>
      </c>
      <c r="F23" s="10"/>
      <c r="G23" s="10">
        <f t="shared" si="1"/>
        <v>0</v>
      </c>
      <c r="H23" s="3" t="s">
        <v>9</v>
      </c>
      <c r="I23" s="4"/>
    </row>
    <row r="24" spans="1:9" ht="92.25" customHeight="1" x14ac:dyDescent="0.25">
      <c r="A24" s="15"/>
      <c r="B24" s="2" t="s">
        <v>50</v>
      </c>
      <c r="C24" s="23" t="s">
        <v>51</v>
      </c>
      <c r="D24" s="2">
        <v>2</v>
      </c>
      <c r="E24" s="9">
        <f t="shared" si="0"/>
        <v>0</v>
      </c>
      <c r="F24" s="10"/>
      <c r="G24" s="10">
        <f t="shared" si="1"/>
        <v>0</v>
      </c>
      <c r="H24" s="3" t="s">
        <v>9</v>
      </c>
      <c r="I24" s="4"/>
    </row>
    <row r="25" spans="1:9" ht="71.25" customHeight="1" x14ac:dyDescent="0.25">
      <c r="A25" s="15"/>
      <c r="B25" s="2" t="s">
        <v>52</v>
      </c>
      <c r="C25" s="16" t="s">
        <v>53</v>
      </c>
      <c r="D25" s="2">
        <v>1</v>
      </c>
      <c r="E25" s="9">
        <f t="shared" si="0"/>
        <v>0</v>
      </c>
      <c r="F25" s="10"/>
      <c r="G25" s="10">
        <f t="shared" si="1"/>
        <v>0</v>
      </c>
      <c r="H25" s="3" t="s">
        <v>9</v>
      </c>
      <c r="I25" s="4"/>
    </row>
    <row r="26" spans="1:9" ht="57.75" customHeight="1" x14ac:dyDescent="0.25">
      <c r="A26" s="19"/>
      <c r="B26" s="2" t="s">
        <v>54</v>
      </c>
      <c r="C26" s="16" t="s">
        <v>55</v>
      </c>
      <c r="D26" s="2">
        <v>10</v>
      </c>
      <c r="E26" s="9">
        <f t="shared" si="0"/>
        <v>0</v>
      </c>
      <c r="F26" s="10"/>
      <c r="G26" s="10">
        <f t="shared" si="1"/>
        <v>0</v>
      </c>
      <c r="H26" s="3" t="s">
        <v>9</v>
      </c>
      <c r="I26" s="4"/>
    </row>
    <row r="27" spans="1:9" ht="56.25" customHeight="1" x14ac:dyDescent="0.25">
      <c r="A27" s="19"/>
      <c r="B27" s="2" t="s">
        <v>56</v>
      </c>
      <c r="C27" s="23" t="s">
        <v>57</v>
      </c>
      <c r="D27" s="2">
        <v>5</v>
      </c>
      <c r="E27" s="9">
        <f t="shared" si="0"/>
        <v>0</v>
      </c>
      <c r="F27" s="10"/>
      <c r="G27" s="10">
        <f t="shared" si="1"/>
        <v>0</v>
      </c>
      <c r="H27" s="3" t="s">
        <v>9</v>
      </c>
      <c r="I27" s="4"/>
    </row>
    <row r="28" spans="1:9" ht="64.5" customHeight="1" x14ac:dyDescent="0.25">
      <c r="A28" s="15"/>
      <c r="B28" s="2" t="s">
        <v>58</v>
      </c>
      <c r="C28" s="23" t="s">
        <v>59</v>
      </c>
      <c r="D28" s="2">
        <v>2</v>
      </c>
      <c r="E28" s="9">
        <f t="shared" si="0"/>
        <v>0</v>
      </c>
      <c r="F28" s="10"/>
      <c r="G28" s="10">
        <f t="shared" si="1"/>
        <v>0</v>
      </c>
      <c r="H28" s="3" t="s">
        <v>9</v>
      </c>
      <c r="I28" s="4"/>
    </row>
    <row r="29" spans="1:9" x14ac:dyDescent="0.25">
      <c r="A29" s="15"/>
      <c r="B29" s="2" t="s">
        <v>60</v>
      </c>
      <c r="C29" s="3" t="s">
        <v>61</v>
      </c>
      <c r="D29" s="2">
        <v>2</v>
      </c>
      <c r="E29" s="9">
        <f t="shared" si="0"/>
        <v>0</v>
      </c>
      <c r="F29" s="10"/>
      <c r="G29" s="10">
        <f t="shared" si="1"/>
        <v>0</v>
      </c>
      <c r="H29" s="3" t="s">
        <v>9</v>
      </c>
      <c r="I29" s="4"/>
    </row>
    <row r="30" spans="1:9" x14ac:dyDescent="0.25">
      <c r="A30" s="15"/>
      <c r="B30" s="2" t="s">
        <v>62</v>
      </c>
      <c r="C30" s="3" t="s">
        <v>61</v>
      </c>
      <c r="D30" s="2">
        <v>2</v>
      </c>
      <c r="E30" s="9">
        <f t="shared" si="0"/>
        <v>0</v>
      </c>
      <c r="F30" s="10"/>
      <c r="G30" s="10">
        <f t="shared" si="1"/>
        <v>0</v>
      </c>
      <c r="H30" s="3" t="s">
        <v>9</v>
      </c>
      <c r="I30" s="4"/>
    </row>
    <row r="31" spans="1:9" ht="42" customHeight="1" x14ac:dyDescent="0.25">
      <c r="A31" s="15"/>
      <c r="B31" s="2" t="s">
        <v>63</v>
      </c>
      <c r="C31" s="23" t="s">
        <v>64</v>
      </c>
      <c r="D31" s="2">
        <v>2</v>
      </c>
      <c r="E31" s="9">
        <f t="shared" si="0"/>
        <v>0</v>
      </c>
      <c r="F31" s="10"/>
      <c r="G31" s="10">
        <f t="shared" si="1"/>
        <v>0</v>
      </c>
      <c r="H31" s="3" t="s">
        <v>9</v>
      </c>
      <c r="I31" s="4"/>
    </row>
    <row r="32" spans="1:9" ht="50.25" customHeight="1" x14ac:dyDescent="0.25">
      <c r="A32" s="15"/>
      <c r="B32" s="2" t="s">
        <v>65</v>
      </c>
      <c r="C32" s="16" t="s">
        <v>64</v>
      </c>
      <c r="D32" s="2">
        <v>3</v>
      </c>
      <c r="E32" s="9">
        <f t="shared" si="0"/>
        <v>0</v>
      </c>
      <c r="F32" s="10"/>
      <c r="G32" s="10">
        <f t="shared" si="1"/>
        <v>0</v>
      </c>
      <c r="H32" s="3" t="s">
        <v>9</v>
      </c>
      <c r="I32" s="4"/>
    </row>
    <row r="33" spans="1:9" ht="40.5" customHeight="1" x14ac:dyDescent="0.25">
      <c r="A33" s="15"/>
      <c r="B33" s="2" t="s">
        <v>66</v>
      </c>
      <c r="C33" s="23" t="s">
        <v>64</v>
      </c>
      <c r="D33" s="2">
        <v>5</v>
      </c>
      <c r="E33" s="9">
        <f t="shared" si="0"/>
        <v>0</v>
      </c>
      <c r="F33" s="10"/>
      <c r="G33" s="10">
        <f t="shared" si="1"/>
        <v>0</v>
      </c>
      <c r="H33" s="3" t="s">
        <v>9</v>
      </c>
      <c r="I33" s="4"/>
    </row>
    <row r="34" spans="1:9" ht="46.5" customHeight="1" x14ac:dyDescent="0.25">
      <c r="A34" s="15"/>
      <c r="B34" s="2" t="s">
        <v>67</v>
      </c>
      <c r="C34" s="23" t="s">
        <v>64</v>
      </c>
      <c r="D34" s="2">
        <v>2</v>
      </c>
      <c r="E34" s="9">
        <f t="shared" si="0"/>
        <v>0</v>
      </c>
      <c r="F34" s="10"/>
      <c r="G34" s="10">
        <f t="shared" si="1"/>
        <v>0</v>
      </c>
      <c r="H34" s="3" t="s">
        <v>9</v>
      </c>
      <c r="I34" s="4"/>
    </row>
    <row r="35" spans="1:9" ht="49.5" customHeight="1" x14ac:dyDescent="0.25">
      <c r="A35" s="15"/>
      <c r="B35" s="2" t="s">
        <v>68</v>
      </c>
      <c r="C35" s="23" t="s">
        <v>69</v>
      </c>
      <c r="D35" s="2">
        <v>5</v>
      </c>
      <c r="E35" s="9">
        <f t="shared" si="0"/>
        <v>0</v>
      </c>
      <c r="F35" s="10"/>
      <c r="G35" s="10">
        <f t="shared" si="1"/>
        <v>0</v>
      </c>
      <c r="H35" s="3" t="s">
        <v>9</v>
      </c>
      <c r="I35" s="4"/>
    </row>
    <row r="36" spans="1:9" ht="28.5" customHeight="1" x14ac:dyDescent="0.25">
      <c r="A36" s="15"/>
      <c r="B36" s="2" t="s">
        <v>70</v>
      </c>
      <c r="C36" s="23" t="s">
        <v>71</v>
      </c>
      <c r="D36" s="2">
        <v>5</v>
      </c>
      <c r="E36" s="9">
        <f t="shared" si="0"/>
        <v>0</v>
      </c>
      <c r="F36" s="10"/>
      <c r="G36" s="10">
        <f t="shared" si="1"/>
        <v>0</v>
      </c>
      <c r="H36" s="3" t="s">
        <v>9</v>
      </c>
      <c r="I36" s="4"/>
    </row>
    <row r="37" spans="1:9" ht="48" customHeight="1" x14ac:dyDescent="0.25">
      <c r="A37" s="15"/>
      <c r="B37" s="2" t="s">
        <v>72</v>
      </c>
      <c r="C37" s="23" t="s">
        <v>73</v>
      </c>
      <c r="D37" s="2">
        <v>3</v>
      </c>
      <c r="E37" s="9">
        <f t="shared" si="0"/>
        <v>0</v>
      </c>
      <c r="F37" s="10"/>
      <c r="G37" s="10">
        <f t="shared" si="1"/>
        <v>0</v>
      </c>
      <c r="H37" s="3" t="s">
        <v>9</v>
      </c>
      <c r="I37" s="4"/>
    </row>
    <row r="38" spans="1:9" ht="196.5" customHeight="1" x14ac:dyDescent="0.25">
      <c r="A38" s="15"/>
      <c r="B38" s="2" t="s">
        <v>74</v>
      </c>
      <c r="C38" s="16" t="s">
        <v>75</v>
      </c>
      <c r="D38" s="2">
        <v>3</v>
      </c>
      <c r="E38" s="9">
        <f t="shared" si="0"/>
        <v>0</v>
      </c>
      <c r="F38" s="10"/>
      <c r="G38" s="10">
        <f t="shared" si="1"/>
        <v>0</v>
      </c>
      <c r="H38" s="3" t="s">
        <v>9</v>
      </c>
      <c r="I38" s="4"/>
    </row>
    <row r="39" spans="1:9" ht="135" x14ac:dyDescent="0.25">
      <c r="A39" s="15"/>
      <c r="B39" s="2" t="s">
        <v>76</v>
      </c>
      <c r="C39" s="16" t="s">
        <v>77</v>
      </c>
      <c r="D39" s="2">
        <v>10</v>
      </c>
      <c r="E39" s="9">
        <f t="shared" si="0"/>
        <v>0</v>
      </c>
      <c r="F39" s="10"/>
      <c r="G39" s="10">
        <f t="shared" si="1"/>
        <v>0</v>
      </c>
      <c r="H39" s="3" t="s">
        <v>9</v>
      </c>
      <c r="I39" s="4"/>
    </row>
    <row r="40" spans="1:9" x14ac:dyDescent="0.25">
      <c r="A40" s="15"/>
      <c r="B40" s="2" t="s">
        <v>78</v>
      </c>
      <c r="C40" s="3" t="s">
        <v>79</v>
      </c>
      <c r="D40" s="2">
        <v>10</v>
      </c>
      <c r="E40" s="9">
        <f t="shared" si="0"/>
        <v>0</v>
      </c>
      <c r="F40" s="10"/>
      <c r="G40" s="10">
        <f t="shared" si="1"/>
        <v>0</v>
      </c>
      <c r="H40" s="10" t="s">
        <v>9</v>
      </c>
      <c r="I40" s="4"/>
    </row>
    <row r="41" spans="1:9" ht="42.75" customHeight="1" x14ac:dyDescent="0.25">
      <c r="A41" s="15"/>
      <c r="B41" s="2" t="s">
        <v>80</v>
      </c>
      <c r="C41" s="23" t="s">
        <v>81</v>
      </c>
      <c r="D41" s="2">
        <v>50</v>
      </c>
      <c r="E41" s="9">
        <f t="shared" si="0"/>
        <v>0</v>
      </c>
      <c r="F41" s="10"/>
      <c r="G41" s="10">
        <f t="shared" si="1"/>
        <v>0</v>
      </c>
      <c r="H41" s="3" t="s">
        <v>9</v>
      </c>
      <c r="I41" s="4"/>
    </row>
    <row r="42" spans="1:9" ht="42.75" customHeight="1" x14ac:dyDescent="0.25">
      <c r="A42" s="15"/>
      <c r="B42" s="2" t="s">
        <v>82</v>
      </c>
      <c r="C42" s="3" t="s">
        <v>83</v>
      </c>
      <c r="D42" s="2">
        <v>1</v>
      </c>
      <c r="E42" s="9">
        <f t="shared" si="0"/>
        <v>0</v>
      </c>
      <c r="F42" s="10"/>
      <c r="G42" s="10">
        <f t="shared" si="1"/>
        <v>0</v>
      </c>
      <c r="H42" s="3" t="s">
        <v>9</v>
      </c>
      <c r="I42" s="4"/>
    </row>
    <row r="43" spans="1:9" x14ac:dyDescent="0.25">
      <c r="A43" s="15"/>
      <c r="B43" s="2" t="s">
        <v>82</v>
      </c>
      <c r="C43" s="3" t="s">
        <v>83</v>
      </c>
      <c r="D43" s="2">
        <v>1</v>
      </c>
      <c r="E43" s="9">
        <f t="shared" ref="E43:E60" si="3">SUM(F43)/1.23</f>
        <v>0</v>
      </c>
      <c r="F43" s="10"/>
      <c r="G43" s="10">
        <f t="shared" si="1"/>
        <v>0</v>
      </c>
      <c r="H43" s="3" t="s">
        <v>9</v>
      </c>
      <c r="I43" s="4"/>
    </row>
    <row r="44" spans="1:9" x14ac:dyDescent="0.25">
      <c r="A44" s="15"/>
      <c r="B44" s="2" t="s">
        <v>84</v>
      </c>
      <c r="C44" s="3" t="s">
        <v>83</v>
      </c>
      <c r="D44" s="2">
        <v>1</v>
      </c>
      <c r="E44" s="9">
        <f t="shared" si="3"/>
        <v>0</v>
      </c>
      <c r="F44" s="10"/>
      <c r="G44" s="10">
        <f t="shared" si="1"/>
        <v>0</v>
      </c>
      <c r="H44" s="3" t="s">
        <v>9</v>
      </c>
      <c r="I44" s="4"/>
    </row>
    <row r="45" spans="1:9" ht="30" x14ac:dyDescent="0.25">
      <c r="A45" s="19"/>
      <c r="B45" s="24" t="s">
        <v>85</v>
      </c>
      <c r="C45" s="3" t="s">
        <v>83</v>
      </c>
      <c r="D45" s="2">
        <v>2</v>
      </c>
      <c r="E45" s="9">
        <f t="shared" si="3"/>
        <v>0</v>
      </c>
      <c r="F45" s="10"/>
      <c r="G45" s="10">
        <f t="shared" si="1"/>
        <v>0</v>
      </c>
      <c r="H45" s="3" t="s">
        <v>9</v>
      </c>
      <c r="I45" s="4"/>
    </row>
    <row r="46" spans="1:9" ht="30" x14ac:dyDescent="0.25">
      <c r="A46" s="19"/>
      <c r="B46" s="24" t="s">
        <v>86</v>
      </c>
      <c r="C46" s="3" t="s">
        <v>83</v>
      </c>
      <c r="D46" s="2">
        <v>2</v>
      </c>
      <c r="E46" s="9">
        <f t="shared" si="3"/>
        <v>0</v>
      </c>
      <c r="F46" s="10"/>
      <c r="G46" s="10">
        <f t="shared" si="1"/>
        <v>0</v>
      </c>
      <c r="H46" s="3" t="s">
        <v>9</v>
      </c>
      <c r="I46" s="4"/>
    </row>
    <row r="47" spans="1:9" ht="72.75" customHeight="1" x14ac:dyDescent="0.25">
      <c r="A47" s="19"/>
      <c r="B47" s="7" t="s">
        <v>87</v>
      </c>
      <c r="C47" s="3" t="s">
        <v>88</v>
      </c>
      <c r="D47" s="2">
        <v>2</v>
      </c>
      <c r="E47" s="9">
        <f t="shared" si="3"/>
        <v>0</v>
      </c>
      <c r="F47" s="10"/>
      <c r="G47" s="10">
        <f t="shared" si="1"/>
        <v>0</v>
      </c>
      <c r="H47" s="3" t="s">
        <v>9</v>
      </c>
      <c r="I47" s="4"/>
    </row>
    <row r="48" spans="1:9" x14ac:dyDescent="0.25">
      <c r="A48" s="19"/>
      <c r="B48" s="2" t="s">
        <v>89</v>
      </c>
      <c r="C48" s="3" t="s">
        <v>88</v>
      </c>
      <c r="D48" s="2">
        <v>1</v>
      </c>
      <c r="E48" s="9">
        <f t="shared" si="3"/>
        <v>0</v>
      </c>
      <c r="F48" s="10"/>
      <c r="G48" s="10">
        <f t="shared" si="1"/>
        <v>0</v>
      </c>
      <c r="H48" s="3" t="s">
        <v>9</v>
      </c>
      <c r="I48" s="4"/>
    </row>
    <row r="49" spans="1:9" x14ac:dyDescent="0.25">
      <c r="A49" s="15"/>
      <c r="B49" s="2" t="s">
        <v>90</v>
      </c>
      <c r="C49" s="3" t="s">
        <v>88</v>
      </c>
      <c r="D49" s="2">
        <v>2</v>
      </c>
      <c r="E49" s="9">
        <f t="shared" si="3"/>
        <v>0</v>
      </c>
      <c r="F49" s="10"/>
      <c r="G49" s="10">
        <f t="shared" si="1"/>
        <v>0</v>
      </c>
      <c r="H49" s="3" t="s">
        <v>9</v>
      </c>
      <c r="I49" s="4"/>
    </row>
    <row r="50" spans="1:9" ht="42.75" customHeight="1" x14ac:dyDescent="0.25">
      <c r="A50" s="15"/>
      <c r="B50" s="2" t="s">
        <v>91</v>
      </c>
      <c r="C50" s="23" t="s">
        <v>92</v>
      </c>
      <c r="D50" s="2">
        <v>1</v>
      </c>
      <c r="E50" s="9">
        <f t="shared" si="3"/>
        <v>0</v>
      </c>
      <c r="F50" s="10"/>
      <c r="G50" s="10">
        <f t="shared" si="1"/>
        <v>0</v>
      </c>
      <c r="H50" s="3" t="s">
        <v>9</v>
      </c>
      <c r="I50" s="4"/>
    </row>
    <row r="51" spans="1:9" ht="45" customHeight="1" x14ac:dyDescent="0.25">
      <c r="A51" s="15"/>
      <c r="B51" s="2" t="s">
        <v>93</v>
      </c>
      <c r="C51" s="23" t="s">
        <v>92</v>
      </c>
      <c r="D51" s="2">
        <v>1</v>
      </c>
      <c r="E51" s="9">
        <f t="shared" si="3"/>
        <v>0</v>
      </c>
      <c r="F51" s="10"/>
      <c r="G51" s="10">
        <f t="shared" si="1"/>
        <v>0</v>
      </c>
      <c r="H51" s="3" t="s">
        <v>9</v>
      </c>
      <c r="I51" s="4"/>
    </row>
    <row r="52" spans="1:9" ht="45.75" customHeight="1" x14ac:dyDescent="0.25">
      <c r="A52" s="15"/>
      <c r="B52" s="2" t="s">
        <v>94</v>
      </c>
      <c r="C52" s="23" t="s">
        <v>92</v>
      </c>
      <c r="D52" s="2">
        <v>1</v>
      </c>
      <c r="E52" s="9">
        <f t="shared" si="3"/>
        <v>0</v>
      </c>
      <c r="F52" s="10"/>
      <c r="G52" s="10">
        <f t="shared" si="1"/>
        <v>0</v>
      </c>
      <c r="H52" s="3" t="s">
        <v>9</v>
      </c>
      <c r="I52" s="4"/>
    </row>
    <row r="53" spans="1:9" ht="42.75" customHeight="1" x14ac:dyDescent="0.25">
      <c r="A53" s="15"/>
      <c r="B53" s="2" t="s">
        <v>95</v>
      </c>
      <c r="C53" s="16" t="s">
        <v>96</v>
      </c>
      <c r="D53" s="2">
        <v>1</v>
      </c>
      <c r="E53" s="9">
        <f t="shared" si="3"/>
        <v>0</v>
      </c>
      <c r="F53" s="10"/>
      <c r="G53" s="10">
        <f t="shared" si="1"/>
        <v>0</v>
      </c>
      <c r="H53" s="3" t="s">
        <v>9</v>
      </c>
      <c r="I53" s="4"/>
    </row>
    <row r="54" spans="1:9" x14ac:dyDescent="0.25">
      <c r="A54" s="15"/>
      <c r="B54" s="2" t="s">
        <v>97</v>
      </c>
      <c r="C54" s="3" t="s">
        <v>88</v>
      </c>
      <c r="D54" s="2">
        <v>2</v>
      </c>
      <c r="E54" s="9">
        <f t="shared" si="3"/>
        <v>0</v>
      </c>
      <c r="F54" s="10"/>
      <c r="G54" s="10">
        <f t="shared" si="1"/>
        <v>0</v>
      </c>
      <c r="H54" s="3" t="s">
        <v>9</v>
      </c>
      <c r="I54" s="4"/>
    </row>
    <row r="55" spans="1:9" x14ac:dyDescent="0.25">
      <c r="A55" s="15"/>
      <c r="B55" s="2" t="s">
        <v>98</v>
      </c>
      <c r="C55" s="3" t="s">
        <v>88</v>
      </c>
      <c r="D55" s="2">
        <v>1</v>
      </c>
      <c r="E55" s="9">
        <f t="shared" si="3"/>
        <v>0</v>
      </c>
      <c r="F55" s="10"/>
      <c r="G55" s="10">
        <f t="shared" si="1"/>
        <v>0</v>
      </c>
      <c r="H55" s="3" t="s">
        <v>9</v>
      </c>
      <c r="I55" s="4"/>
    </row>
    <row r="56" spans="1:9" x14ac:dyDescent="0.25">
      <c r="A56" s="15"/>
      <c r="B56" s="2" t="s">
        <v>99</v>
      </c>
      <c r="C56" s="3" t="s">
        <v>100</v>
      </c>
      <c r="D56" s="2">
        <v>1</v>
      </c>
      <c r="E56" s="9">
        <f t="shared" si="3"/>
        <v>0</v>
      </c>
      <c r="F56" s="10"/>
      <c r="G56" s="10">
        <f t="shared" si="1"/>
        <v>0</v>
      </c>
      <c r="H56" s="3" t="s">
        <v>9</v>
      </c>
      <c r="I56" s="4"/>
    </row>
    <row r="57" spans="1:9" ht="60" x14ac:dyDescent="0.25">
      <c r="A57" s="15"/>
      <c r="B57" s="2" t="s">
        <v>101</v>
      </c>
      <c r="C57" s="16" t="s">
        <v>102</v>
      </c>
      <c r="D57" s="2">
        <v>15</v>
      </c>
      <c r="E57" s="9">
        <f t="shared" si="3"/>
        <v>0</v>
      </c>
      <c r="F57" s="10"/>
      <c r="G57" s="10">
        <f t="shared" si="1"/>
        <v>0</v>
      </c>
      <c r="H57" s="3" t="s">
        <v>9</v>
      </c>
      <c r="I57" s="4"/>
    </row>
    <row r="58" spans="1:9" ht="60" x14ac:dyDescent="0.25">
      <c r="A58" s="15"/>
      <c r="B58" s="2" t="s">
        <v>103</v>
      </c>
      <c r="C58" s="16" t="s">
        <v>102</v>
      </c>
      <c r="D58" s="2">
        <v>15</v>
      </c>
      <c r="E58" s="9">
        <f t="shared" si="3"/>
        <v>0</v>
      </c>
      <c r="F58" s="10"/>
      <c r="G58" s="10">
        <f t="shared" si="1"/>
        <v>0</v>
      </c>
      <c r="H58" s="3" t="s">
        <v>9</v>
      </c>
      <c r="I58" s="4"/>
    </row>
    <row r="59" spans="1:9" ht="289.5" customHeight="1" x14ac:dyDescent="0.25">
      <c r="A59" s="15"/>
      <c r="B59" s="2" t="s">
        <v>104</v>
      </c>
      <c r="C59" s="25" t="s">
        <v>105</v>
      </c>
      <c r="D59" s="2">
        <v>3</v>
      </c>
      <c r="E59" s="9">
        <f t="shared" si="3"/>
        <v>0</v>
      </c>
      <c r="F59" s="10"/>
      <c r="G59" s="10">
        <f t="shared" si="1"/>
        <v>0</v>
      </c>
      <c r="H59" s="3" t="s">
        <v>9</v>
      </c>
      <c r="I59" s="4"/>
    </row>
    <row r="60" spans="1:9" ht="165" x14ac:dyDescent="0.25">
      <c r="A60" s="4"/>
      <c r="B60" s="26" t="s">
        <v>104</v>
      </c>
      <c r="C60" s="27" t="s">
        <v>106</v>
      </c>
      <c r="D60" s="26">
        <v>30</v>
      </c>
      <c r="E60" s="9">
        <f t="shared" si="3"/>
        <v>0</v>
      </c>
      <c r="F60" s="10"/>
      <c r="G60" s="10">
        <f t="shared" si="1"/>
        <v>0</v>
      </c>
      <c r="H60" s="3" t="s">
        <v>9</v>
      </c>
      <c r="I60" s="4"/>
    </row>
    <row r="61" spans="1:9" x14ac:dyDescent="0.25">
      <c r="G61" s="29">
        <f>SUM(G3:G60)</f>
        <v>0</v>
      </c>
    </row>
  </sheetData>
  <mergeCells count="1">
    <mergeCell ref="B1:I1"/>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narzędzia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 M.</dc:creator>
  <cp:lastModifiedBy>D. M.</cp:lastModifiedBy>
  <dcterms:created xsi:type="dcterms:W3CDTF">2021-12-13T23:54:34Z</dcterms:created>
  <dcterms:modified xsi:type="dcterms:W3CDTF">2021-12-13T23:57:20Z</dcterms:modified>
</cp:coreProperties>
</file>