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Zamówienia 2022\(TP) ZP_136_2022 Dostawa materiałów reklamowych II\4. SWZ i załączniki\"/>
    </mc:Choice>
  </mc:AlternateContent>
  <xr:revisionPtr revIDLastSave="0" documentId="13_ncr:1_{A8F4A15F-22C0-417C-A7C9-ACD16B0F9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5" i="1" l="1"/>
  <c r="G105" i="1"/>
  <c r="I92" i="1"/>
  <c r="G92" i="1"/>
  <c r="I78" i="1"/>
  <c r="G78" i="1"/>
  <c r="I64" i="1"/>
  <c r="G64" i="1"/>
  <c r="I51" i="1"/>
  <c r="G51" i="1"/>
  <c r="I35" i="1"/>
  <c r="G35" i="1"/>
  <c r="I21" i="1"/>
  <c r="G21" i="1"/>
  <c r="I9" i="1"/>
  <c r="G9" i="1"/>
</calcChain>
</file>

<file path=xl/sharedStrings.xml><?xml version="1.0" encoding="utf-8"?>
<sst xmlns="http://schemas.openxmlformats.org/spreadsheetml/2006/main" count="112" uniqueCount="99">
  <si>
    <t>Przedmiot zamówienia</t>
  </si>
  <si>
    <t>j.m.</t>
  </si>
  <si>
    <t>Wartość brutto</t>
  </si>
  <si>
    <t xml:space="preserve">Znakowanie zgodnie z rys. nr 1. </t>
  </si>
  <si>
    <t>szt.</t>
  </si>
  <si>
    <t xml:space="preserve">Znakowanie zgodnie z rys. nr 2 </t>
  </si>
  <si>
    <t xml:space="preserve">Znakowanie zgodnie z rys. nr 3. </t>
  </si>
  <si>
    <t xml:space="preserve">Znakowanie zgodnie z rys. nr 4. </t>
  </si>
  <si>
    <t xml:space="preserve">Znakowanie zgodnie z rys. nr 5.  </t>
  </si>
  <si>
    <t xml:space="preserve">Znakowanie zgodnie z rys. nr 6.  </t>
  </si>
  <si>
    <t xml:space="preserve">Znakowanie zgodnie z rys. nr 7.  </t>
  </si>
  <si>
    <t>Lp</t>
  </si>
  <si>
    <t>opis przedmiotu zamówienia</t>
  </si>
  <si>
    <t>ilość</t>
  </si>
  <si>
    <t>Rysunek poglądowy</t>
  </si>
  <si>
    <t>Stawka podatku VAT w %</t>
  </si>
  <si>
    <t>ZP/136/2022</t>
  </si>
  <si>
    <t>Formularz asortymentowo- cenowy</t>
  </si>
  <si>
    <t>Formularz asortymentowo- cenowy  musi być podpisany kwalifikowanym podpisem elektronicznym lub podpisem zaufanym albo podpisem osobistym.</t>
  </si>
  <si>
    <t xml:space="preserve">wartość netto
</t>
  </si>
  <si>
    <t>Załącznik nr 2 c do SWZ</t>
  </si>
  <si>
    <t>Długopisy metalowy</t>
  </si>
  <si>
    <t>kolor długopisu: zielony</t>
  </si>
  <si>
    <t>wymiary (+/-3%):</t>
  </si>
  <si>
    <t>szer. 0,8 cm</t>
  </si>
  <si>
    <t>wys. 13,5 cm</t>
  </si>
  <si>
    <t>materiał wykonania: aluminium</t>
  </si>
  <si>
    <t>znakowanie: grawer</t>
  </si>
  <si>
    <t xml:space="preserve">logo UMED i AZS </t>
  </si>
  <si>
    <r>
      <t>wielkość logowania: 25x6 mm (+/-3%)</t>
    </r>
    <r>
      <rPr>
        <u/>
        <sz val="9"/>
        <color theme="1"/>
        <rFont val="Calibri"/>
        <family val="2"/>
        <charset val="238"/>
      </rPr>
      <t xml:space="preserve"> </t>
    </r>
  </si>
  <si>
    <t>długopis metalowy</t>
  </si>
  <si>
    <t>Rysunek nr 1 Długopis</t>
  </si>
  <si>
    <t>Rysunek nr 2 Ręcznik</t>
  </si>
  <si>
    <t>Ręcznik</t>
  </si>
  <si>
    <t>materiał : bawełna 100%</t>
  </si>
  <si>
    <t>rozmiar: 70x140cm (+/-3%)</t>
  </si>
  <si>
    <t xml:space="preserve">znakowanie: </t>
  </si>
  <si>
    <t>relief: logo AZS i logo umed</t>
  </si>
  <si>
    <t>bordiura haft: AZS UMED ŁÓDŹ (kolor różowy)</t>
  </si>
  <si>
    <t>wielkość znakowania: maksymalna</t>
  </si>
  <si>
    <t xml:space="preserve">kolor ręcznika: niebieski </t>
  </si>
  <si>
    <t>Bidon</t>
  </si>
  <si>
    <t>- bidon z filtrem do wody,</t>
  </si>
  <si>
    <t>- pasek umożliwiający mocowanie do plecaka lub torby,</t>
  </si>
  <si>
    <t>- wygodny ustnik,</t>
  </si>
  <si>
    <t>- zdejmowana pokrywka (kolor zielony)</t>
  </si>
  <si>
    <t>- materiał bez BPA</t>
  </si>
  <si>
    <t xml:space="preserve">Wymiary: </t>
  </si>
  <si>
    <t>wys. 23,3 cm, średnica, 7,2 cm (+/-3%)</t>
  </si>
  <si>
    <t>pojemność: 0,6 L (+/-3%)</t>
  </si>
  <si>
    <t xml:space="preserve">Wymienne filtry do wody </t>
  </si>
  <si>
    <t>Wydajność filtra: 60 l, 4 tygodnie</t>
  </si>
  <si>
    <t>znakowanie: tampondruk</t>
  </si>
  <si>
    <t>jeden kolor, dwa miejsca</t>
  </si>
  <si>
    <t>Rysunek nr 3 bidon</t>
  </si>
  <si>
    <t>Torba bawełniana</t>
  </si>
  <si>
    <t>Wymiary (+/-3%):</t>
  </si>
  <si>
    <t>szer. 9 cm</t>
  </si>
  <si>
    <t>wys. 38 cm</t>
  </si>
  <si>
    <t>głębokość: 42 cm</t>
  </si>
  <si>
    <t>materiał wykonania: bawełna</t>
  </si>
  <si>
    <t>kolor: czarny</t>
  </si>
  <si>
    <t>znakowanie: sitodruk</t>
  </si>
  <si>
    <t>logo UMED i AZS (kolor biały)</t>
  </si>
  <si>
    <t>wielkość logowania 30x30 cm (+/-3%)</t>
  </si>
  <si>
    <t>Bawełniana torba na zakupy z długimi uchwytami. 
Gramatura 180 gr/m² (+/-3%)
Wykonane zgodnie z certyfikowanym standardem dotyczącym stosowania szkodliwych substancji w tekstyliach.</t>
  </si>
  <si>
    <t>Rysunek nr 4 Torba bawełniana</t>
  </si>
  <si>
    <t>Kosmetyczka</t>
  </si>
  <si>
    <t>kolor kosmetyczki: czarny</t>
  </si>
  <si>
    <t>szer: 9,5 cm</t>
  </si>
  <si>
    <t>wys. 20 cm</t>
  </si>
  <si>
    <t>głęb.: 15 cm</t>
  </si>
  <si>
    <t>materiał wykonania: nylon</t>
  </si>
  <si>
    <t>wnętrze: jedna duża przegroda, dwie mniejsze zamykane na ekspres. Dodatkowo uchwyt do zawieszenia kosmetyczki.</t>
  </si>
  <si>
    <t>wielkość logowania: maksymalna</t>
  </si>
  <si>
    <t>Rysunek nr 5 Kosmetyczka</t>
  </si>
  <si>
    <t>Rysunek nr 6 Kubek</t>
  </si>
  <si>
    <t>Dwukolorowy ceramiczny kubek do kawy</t>
  </si>
  <si>
    <t>pojemność: 300 ml (+/-3%)</t>
  </si>
  <si>
    <t xml:space="preserve">kolor kubka: </t>
  </si>
  <si>
    <t>strona zewnętrzna: czarny mat</t>
  </si>
  <si>
    <t>strona wewnętrzna: biały</t>
  </si>
  <si>
    <t>znakowanie: kalka</t>
  </si>
  <si>
    <t>napis: Smacznej kawusi i miłego dnia (kolor biały)</t>
  </si>
  <si>
    <t>opakowanie: indywidualne pudełko kartonowe (niepowlekane)</t>
  </si>
  <si>
    <t>Czapka zimowa</t>
  </si>
  <si>
    <t>czapka zimowa z pomponem</t>
  </si>
  <si>
    <t>kolor: zielony</t>
  </si>
  <si>
    <t>kolor pompona: białozielony</t>
  </si>
  <si>
    <t>skład: 55% poliester, 45% poliakryl</t>
  </si>
  <si>
    <t>na froncie "etykieta" do znakowania</t>
  </si>
  <si>
    <t>logo AZS (kolor biały)</t>
  </si>
  <si>
    <t>Rysunek nr 7 Czapka zimowa</t>
  </si>
  <si>
    <t>PAKIET III (AZS)</t>
  </si>
  <si>
    <t>RAZEM</t>
  </si>
  <si>
    <r>
      <t xml:space="preserve">gramatura: </t>
    </r>
    <r>
      <rPr>
        <sz val="9"/>
        <rFont val="Calibri"/>
        <family val="2"/>
        <charset val="238"/>
      </rPr>
      <t>min.</t>
    </r>
    <r>
      <rPr>
        <sz val="9"/>
        <color rgb="FFFF0000"/>
        <rFont val="Calibri"/>
        <family val="2"/>
        <charset val="238"/>
      </rPr>
      <t xml:space="preserve"> </t>
    </r>
    <r>
      <rPr>
        <sz val="9"/>
        <color theme="1"/>
        <rFont val="Calibri"/>
        <family val="2"/>
        <charset val="238"/>
      </rPr>
      <t>450g/m2</t>
    </r>
  </si>
  <si>
    <r>
      <t xml:space="preserve">rozmiar: </t>
    </r>
    <r>
      <rPr>
        <b/>
        <sz val="9"/>
        <rFont val="Calibri"/>
        <family val="2"/>
        <charset val="238"/>
      </rPr>
      <t>uniwersalny</t>
    </r>
  </si>
  <si>
    <t>płeć: unisex</t>
  </si>
  <si>
    <r>
      <t xml:space="preserve">cena jednostkowa netto
</t>
    </r>
    <r>
      <rPr>
        <u/>
        <sz val="9"/>
        <color rgb="FFFF0000"/>
        <rFont val="Calibri"/>
        <family val="2"/>
        <charset val="238"/>
        <scheme val="minor"/>
      </rPr>
      <t>(należy wypełnić tylko tą kolumnę)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</si>
</sst>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</font>
    <font>
      <b/>
      <u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2" xfId="0" applyFont="1" applyBorder="1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11" fillId="4" borderId="0" xfId="0" applyFont="1" applyFill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5" xfId="1" applyNumberFormat="1" applyFon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4" xfId="1" applyFon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9" fontId="2" fillId="2" borderId="12" xfId="1" applyFont="1" applyFill="1" applyBorder="1" applyAlignment="1">
      <alignment horizontal="center" vertical="center"/>
    </xf>
    <xf numFmtId="9" fontId="2" fillId="2" borderId="4" xfId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9</xdr:row>
      <xdr:rowOff>9525</xdr:rowOff>
    </xdr:from>
    <xdr:to>
      <xdr:col>12</xdr:col>
      <xdr:colOff>390525</xdr:colOff>
      <xdr:row>11</xdr:row>
      <xdr:rowOff>133350</xdr:rowOff>
    </xdr:to>
    <xdr:pic>
      <xdr:nvPicPr>
        <xdr:cNvPr id="2" name="Obraz 6">
          <a:extLst>
            <a:ext uri="{FF2B5EF4-FFF2-40B4-BE49-F238E27FC236}">
              <a16:creationId xmlns:a16="http://schemas.microsoft.com/office/drawing/2014/main" id="{B9572D5D-8DFC-6321-A5BA-C404EE04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2543175"/>
          <a:ext cx="1962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180975</xdr:colOff>
      <xdr:row>8</xdr:row>
      <xdr:rowOff>295275</xdr:rowOff>
    </xdr:from>
    <xdr:to>
      <xdr:col>15</xdr:col>
      <xdr:colOff>561975</xdr:colOff>
      <xdr:row>12</xdr:row>
      <xdr:rowOff>28575</xdr:rowOff>
    </xdr:to>
    <xdr:pic>
      <xdr:nvPicPr>
        <xdr:cNvPr id="3" name="Obraz 18">
          <a:extLst>
            <a:ext uri="{FF2B5EF4-FFF2-40B4-BE49-F238E27FC236}">
              <a16:creationId xmlns:a16="http://schemas.microsoft.com/office/drawing/2014/main" id="{DE23FEF6-EE67-66AB-4921-B72B79AA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252412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381000</xdr:colOff>
      <xdr:row>12</xdr:row>
      <xdr:rowOff>114300</xdr:rowOff>
    </xdr:from>
    <xdr:to>
      <xdr:col>15</xdr:col>
      <xdr:colOff>352425</xdr:colOff>
      <xdr:row>17</xdr:row>
      <xdr:rowOff>104775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B9D674B0-C08D-FC6B-9148-4740C19C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219450"/>
          <a:ext cx="30194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600075</xdr:colOff>
      <xdr:row>21</xdr:row>
      <xdr:rowOff>0</xdr:rowOff>
    </xdr:from>
    <xdr:to>
      <xdr:col>13</xdr:col>
      <xdr:colOff>47625</xdr:colOff>
      <xdr:row>27</xdr:row>
      <xdr:rowOff>76200</xdr:rowOff>
    </xdr:to>
    <xdr:pic>
      <xdr:nvPicPr>
        <xdr:cNvPr id="5" name="Obraz 39" descr="ręcznik a.jpg">
          <a:extLst>
            <a:ext uri="{FF2B5EF4-FFF2-40B4-BE49-F238E27FC236}">
              <a16:creationId xmlns:a16="http://schemas.microsoft.com/office/drawing/2014/main" id="{C8211EF1-680D-E313-31DA-1446AFE6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5048250"/>
          <a:ext cx="18859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495300</xdr:colOff>
      <xdr:row>20</xdr:row>
      <xdr:rowOff>85725</xdr:rowOff>
    </xdr:from>
    <xdr:to>
      <xdr:col>16</xdr:col>
      <xdr:colOff>628650</xdr:colOff>
      <xdr:row>28</xdr:row>
      <xdr:rowOff>28575</xdr:rowOff>
    </xdr:to>
    <xdr:pic>
      <xdr:nvPicPr>
        <xdr:cNvPr id="6" name="Obraz 40" descr="ręcznik.jpg">
          <a:extLst>
            <a:ext uri="{FF2B5EF4-FFF2-40B4-BE49-F238E27FC236}">
              <a16:creationId xmlns:a16="http://schemas.microsoft.com/office/drawing/2014/main" id="{61FC1B5F-9584-3485-974D-814136E3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4943475"/>
          <a:ext cx="13525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171450</xdr:colOff>
      <xdr:row>28</xdr:row>
      <xdr:rowOff>133350</xdr:rowOff>
    </xdr:from>
    <xdr:to>
      <xdr:col>15</xdr:col>
      <xdr:colOff>552450</xdr:colOff>
      <xdr:row>31</xdr:row>
      <xdr:rowOff>161925</xdr:rowOff>
    </xdr:to>
    <xdr:pic>
      <xdr:nvPicPr>
        <xdr:cNvPr id="7" name="Obraz 27">
          <a:extLst>
            <a:ext uri="{FF2B5EF4-FFF2-40B4-BE49-F238E27FC236}">
              <a16:creationId xmlns:a16="http://schemas.microsoft.com/office/drawing/2014/main" id="{6644CF4C-1993-ECE3-2B62-1595A4D3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6515100"/>
          <a:ext cx="990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29</xdr:row>
      <xdr:rowOff>9525</xdr:rowOff>
    </xdr:from>
    <xdr:to>
      <xdr:col>13</xdr:col>
      <xdr:colOff>361950</xdr:colOff>
      <xdr:row>31</xdr:row>
      <xdr:rowOff>19050</xdr:rowOff>
    </xdr:to>
    <xdr:pic>
      <xdr:nvPicPr>
        <xdr:cNvPr id="8" name="Obraz 26">
          <a:extLst>
            <a:ext uri="{FF2B5EF4-FFF2-40B4-BE49-F238E27FC236}">
              <a16:creationId xmlns:a16="http://schemas.microsoft.com/office/drawing/2014/main" id="{B655352F-4F7A-2E4F-CCB1-75A768BD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6581775"/>
          <a:ext cx="1514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142875</xdr:colOff>
      <xdr:row>34</xdr:row>
      <xdr:rowOff>152400</xdr:rowOff>
    </xdr:from>
    <xdr:to>
      <xdr:col>13</xdr:col>
      <xdr:colOff>114300</xdr:colOff>
      <xdr:row>41</xdr:row>
      <xdr:rowOff>85725</xdr:rowOff>
    </xdr:to>
    <xdr:pic>
      <xdr:nvPicPr>
        <xdr:cNvPr id="9" name="Obraz 9">
          <a:extLst>
            <a:ext uri="{FF2B5EF4-FFF2-40B4-BE49-F238E27FC236}">
              <a16:creationId xmlns:a16="http://schemas.microsoft.com/office/drawing/2014/main" id="{5B85B3EF-F46A-E1B1-F3A9-B2A3CECC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7686675"/>
          <a:ext cx="2409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180975</xdr:colOff>
      <xdr:row>36</xdr:row>
      <xdr:rowOff>9525</xdr:rowOff>
    </xdr:from>
    <xdr:to>
      <xdr:col>15</xdr:col>
      <xdr:colOff>561975</xdr:colOff>
      <xdr:row>39</xdr:row>
      <xdr:rowOff>38100</xdr:rowOff>
    </xdr:to>
    <xdr:pic>
      <xdr:nvPicPr>
        <xdr:cNvPr id="10" name="Obraz 19">
          <a:extLst>
            <a:ext uri="{FF2B5EF4-FFF2-40B4-BE49-F238E27FC236}">
              <a16:creationId xmlns:a16="http://schemas.microsoft.com/office/drawing/2014/main" id="{DCA762D8-4C34-4144-BD1C-856E3143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7924800"/>
          <a:ext cx="990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333375</xdr:colOff>
      <xdr:row>41</xdr:row>
      <xdr:rowOff>114299</xdr:rowOff>
    </xdr:from>
    <xdr:to>
      <xdr:col>14</xdr:col>
      <xdr:colOff>598722</xdr:colOff>
      <xdr:row>44</xdr:row>
      <xdr:rowOff>82799</xdr:rowOff>
    </xdr:to>
    <xdr:pic>
      <xdr:nvPicPr>
        <xdr:cNvPr id="14" name="Obraz 26">
          <a:extLst>
            <a:ext uri="{FF2B5EF4-FFF2-40B4-BE49-F238E27FC236}">
              <a16:creationId xmlns:a16="http://schemas.microsoft.com/office/drawing/2014/main" id="{2AF6A032-A2C5-45A9-B70B-2720F4A1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8982074"/>
          <a:ext cx="209414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333375</xdr:colOff>
      <xdr:row>50</xdr:row>
      <xdr:rowOff>381000</xdr:rowOff>
    </xdr:from>
    <xdr:to>
      <xdr:col>11</xdr:col>
      <xdr:colOff>447675</xdr:colOff>
      <xdr:row>57</xdr:row>
      <xdr:rowOff>47625</xdr:rowOff>
    </xdr:to>
    <xdr:pic>
      <xdr:nvPicPr>
        <xdr:cNvPr id="15" name="Obraz 4">
          <a:extLst>
            <a:ext uri="{FF2B5EF4-FFF2-40B4-BE49-F238E27FC236}">
              <a16:creationId xmlns:a16="http://schemas.microsoft.com/office/drawing/2014/main" id="{AB6A778D-6F39-7D03-02BC-A96A405E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0972800"/>
          <a:ext cx="13335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38100</xdr:colOff>
      <xdr:row>50</xdr:row>
      <xdr:rowOff>342900</xdr:rowOff>
    </xdr:from>
    <xdr:to>
      <xdr:col>16</xdr:col>
      <xdr:colOff>171450</xdr:colOff>
      <xdr:row>52</xdr:row>
      <xdr:rowOff>66675</xdr:rowOff>
    </xdr:to>
    <xdr:pic>
      <xdr:nvPicPr>
        <xdr:cNvPr id="16" name="Obraz 29">
          <a:extLst>
            <a:ext uri="{FF2B5EF4-FFF2-40B4-BE49-F238E27FC236}">
              <a16:creationId xmlns:a16="http://schemas.microsoft.com/office/drawing/2014/main" id="{D8BE296C-84A6-BC91-9FD9-33FFBD06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10934700"/>
          <a:ext cx="1962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400050</xdr:colOff>
      <xdr:row>54</xdr:row>
      <xdr:rowOff>57150</xdr:rowOff>
    </xdr:from>
    <xdr:to>
      <xdr:col>15</xdr:col>
      <xdr:colOff>200025</xdr:colOff>
      <xdr:row>57</xdr:row>
      <xdr:rowOff>85725</xdr:rowOff>
    </xdr:to>
    <xdr:pic>
      <xdr:nvPicPr>
        <xdr:cNvPr id="17" name="Obraz 30">
          <a:extLst>
            <a:ext uri="{FF2B5EF4-FFF2-40B4-BE49-F238E27FC236}">
              <a16:creationId xmlns:a16="http://schemas.microsoft.com/office/drawing/2014/main" id="{52D59413-9A79-B96D-11D8-9E295455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11830050"/>
          <a:ext cx="1019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85726</xdr:colOff>
      <xdr:row>63</xdr:row>
      <xdr:rowOff>76200</xdr:rowOff>
    </xdr:from>
    <xdr:to>
      <xdr:col>12</xdr:col>
      <xdr:colOff>112929</xdr:colOff>
      <xdr:row>70</xdr:row>
      <xdr:rowOff>47625</xdr:rowOff>
    </xdr:to>
    <xdr:pic>
      <xdr:nvPicPr>
        <xdr:cNvPr id="18" name="Obraz 12">
          <a:extLst>
            <a:ext uri="{FF2B5EF4-FFF2-40B4-BE49-F238E27FC236}">
              <a16:creationId xmlns:a16="http://schemas.microsoft.com/office/drawing/2014/main" id="{1735C576-18AF-BDCE-66D1-E9AAB0791D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695"/>
        <a:stretch/>
      </xdr:blipFill>
      <xdr:spPr bwMode="auto">
        <a:xfrm>
          <a:off x="10791826" y="13573125"/>
          <a:ext cx="1856003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123825</xdr:colOff>
      <xdr:row>64</xdr:row>
      <xdr:rowOff>19050</xdr:rowOff>
    </xdr:from>
    <xdr:to>
      <xdr:col>14</xdr:col>
      <xdr:colOff>574938</xdr:colOff>
      <xdr:row>73</xdr:row>
      <xdr:rowOff>104550</xdr:rowOff>
    </xdr:to>
    <xdr:pic>
      <xdr:nvPicPr>
        <xdr:cNvPr id="20" name="Obraz 23">
          <a:extLst>
            <a:ext uri="{FF2B5EF4-FFF2-40B4-BE49-F238E27FC236}">
              <a16:creationId xmlns:a16="http://schemas.microsoft.com/office/drawing/2014/main" id="{B2BA41B8-20AD-18AD-A6DD-BEBE031D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8325" y="13706475"/>
          <a:ext cx="1060713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247650</xdr:colOff>
      <xdr:row>71</xdr:row>
      <xdr:rowOff>152400</xdr:rowOff>
    </xdr:from>
    <xdr:to>
      <xdr:col>12</xdr:col>
      <xdr:colOff>276225</xdr:colOff>
      <xdr:row>74</xdr:row>
      <xdr:rowOff>76200</xdr:rowOff>
    </xdr:to>
    <xdr:pic>
      <xdr:nvPicPr>
        <xdr:cNvPr id="21" name="Obraz 13">
          <a:extLst>
            <a:ext uri="{FF2B5EF4-FFF2-40B4-BE49-F238E27FC236}">
              <a16:creationId xmlns:a16="http://schemas.microsoft.com/office/drawing/2014/main" id="{E9F6E6DE-22B9-8A8F-DB4C-9F2D3803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173325"/>
          <a:ext cx="1857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371475</xdr:colOff>
      <xdr:row>66</xdr:row>
      <xdr:rowOff>85725</xdr:rowOff>
    </xdr:from>
    <xdr:to>
      <xdr:col>16</xdr:col>
      <xdr:colOff>752475</xdr:colOff>
      <xdr:row>69</xdr:row>
      <xdr:rowOff>123825</xdr:rowOff>
    </xdr:to>
    <xdr:pic>
      <xdr:nvPicPr>
        <xdr:cNvPr id="23" name="Obraz 20">
          <a:extLst>
            <a:ext uri="{FF2B5EF4-FFF2-40B4-BE49-F238E27FC236}">
              <a16:creationId xmlns:a16="http://schemas.microsoft.com/office/drawing/2014/main" id="{B47242DF-B0D6-E3EE-5CD4-1B31FF2C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175" y="14154150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228600</xdr:colOff>
      <xdr:row>78</xdr:row>
      <xdr:rowOff>161925</xdr:rowOff>
    </xdr:from>
    <xdr:to>
      <xdr:col>12</xdr:col>
      <xdr:colOff>209550</xdr:colOff>
      <xdr:row>88</xdr:row>
      <xdr:rowOff>0</xdr:rowOff>
    </xdr:to>
    <xdr:pic>
      <xdr:nvPicPr>
        <xdr:cNvPr id="24" name="Obraz 42" descr="kubek mat.jpg">
          <a:extLst>
            <a:ext uri="{FF2B5EF4-FFF2-40B4-BE49-F238E27FC236}">
              <a16:creationId xmlns:a16="http://schemas.microsoft.com/office/drawing/2014/main" id="{FB4F7302-C5FB-2056-12E8-32BD1D19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6525875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161925</xdr:colOff>
      <xdr:row>78</xdr:row>
      <xdr:rowOff>123825</xdr:rowOff>
    </xdr:from>
    <xdr:to>
      <xdr:col>16</xdr:col>
      <xdr:colOff>295275</xdr:colOff>
      <xdr:row>81</xdr:row>
      <xdr:rowOff>57150</xdr:rowOff>
    </xdr:to>
    <xdr:pic>
      <xdr:nvPicPr>
        <xdr:cNvPr id="25" name="Obraz 16">
          <a:extLst>
            <a:ext uri="{FF2B5EF4-FFF2-40B4-BE49-F238E27FC236}">
              <a16:creationId xmlns:a16="http://schemas.microsoft.com/office/drawing/2014/main" id="{BB0C7015-AFE6-E9D5-5BA9-0707DA0F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16487775"/>
          <a:ext cx="1962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600075</xdr:colOff>
      <xdr:row>84</xdr:row>
      <xdr:rowOff>38100</xdr:rowOff>
    </xdr:from>
    <xdr:to>
      <xdr:col>15</xdr:col>
      <xdr:colOff>381000</xdr:colOff>
      <xdr:row>87</xdr:row>
      <xdr:rowOff>66675</xdr:rowOff>
    </xdr:to>
    <xdr:pic>
      <xdr:nvPicPr>
        <xdr:cNvPr id="27" name="Obraz 21">
          <a:extLst>
            <a:ext uri="{FF2B5EF4-FFF2-40B4-BE49-F238E27FC236}">
              <a16:creationId xmlns:a16="http://schemas.microsoft.com/office/drawing/2014/main" id="{24083F37-A991-8D88-1BC3-D3C426E7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4575" y="17545050"/>
          <a:ext cx="1000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95250</xdr:colOff>
      <xdr:row>91</xdr:row>
      <xdr:rowOff>104775</xdr:rowOff>
    </xdr:from>
    <xdr:to>
      <xdr:col>11</xdr:col>
      <xdr:colOff>397626</xdr:colOff>
      <xdr:row>102</xdr:row>
      <xdr:rowOff>71775</xdr:rowOff>
    </xdr:to>
    <xdr:pic>
      <xdr:nvPicPr>
        <xdr:cNvPr id="28" name="Obraz 24">
          <a:extLst>
            <a:ext uri="{FF2B5EF4-FFF2-40B4-BE49-F238E27FC236}">
              <a16:creationId xmlns:a16="http://schemas.microsoft.com/office/drawing/2014/main" id="{A8F3D87B-6F3D-47D4-6C2F-6018BF5E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8954750"/>
          <a:ext cx="1521576" cy="18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180977</xdr:colOff>
      <xdr:row>94</xdr:row>
      <xdr:rowOff>47625</xdr:rowOff>
    </xdr:from>
    <xdr:to>
      <xdr:col>15</xdr:col>
      <xdr:colOff>445111</xdr:colOff>
      <xdr:row>98</xdr:row>
      <xdr:rowOff>185625</xdr:rowOff>
    </xdr:to>
    <xdr:pic>
      <xdr:nvPicPr>
        <xdr:cNvPr id="29" name="Obraz 25">
          <a:extLst>
            <a:ext uri="{FF2B5EF4-FFF2-40B4-BE49-F238E27FC236}">
              <a16:creationId xmlns:a16="http://schemas.microsoft.com/office/drawing/2014/main" id="{CB19B7D7-3286-E4E1-8407-1F21E36B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7" y="19278600"/>
          <a:ext cx="1483334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11"/>
  <sheetViews>
    <sheetView tabSelected="1" topLeftCell="A82" zoomScaleNormal="100" workbookViewId="0">
      <selection activeCell="I107" sqref="I107"/>
    </sheetView>
  </sheetViews>
  <sheetFormatPr defaultRowHeight="15" x14ac:dyDescent="0.25"/>
  <cols>
    <col min="2" max="2" width="21.85546875" customWidth="1"/>
    <col min="3" max="3" width="51" customWidth="1"/>
    <col min="6" max="6" width="15.5703125" customWidth="1"/>
    <col min="7" max="7" width="15" customWidth="1"/>
    <col min="8" max="8" width="13.7109375" customWidth="1"/>
    <col min="9" max="9" width="16" customWidth="1"/>
    <col min="10" max="10" width="9.140625" customWidth="1"/>
    <col min="17" max="17" width="15.7109375" customWidth="1"/>
  </cols>
  <sheetData>
    <row r="2" spans="1:17" x14ac:dyDescent="0.25">
      <c r="A2" s="45" t="s">
        <v>16</v>
      </c>
      <c r="B2" s="45"/>
      <c r="J2" s="45" t="s">
        <v>20</v>
      </c>
      <c r="K2" s="45"/>
      <c r="L2" s="45"/>
      <c r="M2" s="45"/>
    </row>
    <row r="4" spans="1:17" x14ac:dyDescent="0.25">
      <c r="C4" s="46" t="s">
        <v>17</v>
      </c>
      <c r="D4" s="46"/>
      <c r="E4" s="46"/>
      <c r="F4" s="46"/>
      <c r="G4" s="46"/>
      <c r="H4" s="46"/>
    </row>
    <row r="5" spans="1:17" x14ac:dyDescent="0.25">
      <c r="C5" s="46"/>
      <c r="D5" s="46"/>
      <c r="E5" s="46"/>
      <c r="F5" s="46"/>
      <c r="G5" s="46"/>
      <c r="H5" s="46"/>
    </row>
    <row r="6" spans="1:17" x14ac:dyDescent="0.25">
      <c r="C6" s="46" t="s">
        <v>93</v>
      </c>
      <c r="D6" s="46"/>
      <c r="E6" s="46"/>
      <c r="F6" s="46"/>
      <c r="G6" s="46"/>
      <c r="H6" s="46"/>
    </row>
    <row r="7" spans="1:17" ht="15.75" thickBot="1" x14ac:dyDescent="0.3"/>
    <row r="8" spans="1:17" ht="69.75" thickBot="1" x14ac:dyDescent="0.3">
      <c r="A8" s="3" t="s">
        <v>11</v>
      </c>
      <c r="B8" s="3" t="s">
        <v>0</v>
      </c>
      <c r="C8" s="3" t="s">
        <v>12</v>
      </c>
      <c r="D8" s="3" t="s">
        <v>1</v>
      </c>
      <c r="E8" s="3" t="s">
        <v>13</v>
      </c>
      <c r="F8" s="4" t="s">
        <v>98</v>
      </c>
      <c r="G8" s="4" t="s">
        <v>19</v>
      </c>
      <c r="H8" s="4" t="s">
        <v>15</v>
      </c>
      <c r="I8" s="4" t="s">
        <v>2</v>
      </c>
      <c r="J8" s="30" t="s">
        <v>14</v>
      </c>
      <c r="K8" s="31"/>
      <c r="L8" s="31"/>
      <c r="M8" s="31"/>
      <c r="N8" s="31"/>
      <c r="O8" s="31"/>
      <c r="P8" s="31"/>
      <c r="Q8" s="32"/>
    </row>
    <row r="9" spans="1:17" ht="24" customHeight="1" x14ac:dyDescent="0.25">
      <c r="A9" s="13">
        <v>1</v>
      </c>
      <c r="B9" s="13" t="s">
        <v>30</v>
      </c>
      <c r="C9" s="5" t="s">
        <v>21</v>
      </c>
      <c r="D9" s="13" t="s">
        <v>4</v>
      </c>
      <c r="E9" s="15">
        <v>500</v>
      </c>
      <c r="F9" s="21">
        <v>0</v>
      </c>
      <c r="G9" s="24">
        <f>E9*F9</f>
        <v>0</v>
      </c>
      <c r="H9" s="27">
        <v>0.23</v>
      </c>
      <c r="I9" s="17">
        <f>G9*(1+H9)</f>
        <v>0</v>
      </c>
      <c r="J9" s="33" t="s">
        <v>31</v>
      </c>
      <c r="K9" s="34"/>
      <c r="L9" s="34"/>
      <c r="M9" s="34"/>
      <c r="N9" s="34"/>
      <c r="O9" s="34"/>
      <c r="P9" s="34"/>
      <c r="Q9" s="35"/>
    </row>
    <row r="10" spans="1:17" x14ac:dyDescent="0.25">
      <c r="A10" s="14"/>
      <c r="B10" s="14"/>
      <c r="C10" s="5" t="s">
        <v>22</v>
      </c>
      <c r="D10" s="14"/>
      <c r="E10" s="16"/>
      <c r="F10" s="22"/>
      <c r="G10" s="25"/>
      <c r="H10" s="28"/>
      <c r="I10" s="18"/>
      <c r="J10" s="36"/>
      <c r="K10" s="37"/>
      <c r="L10" s="37"/>
      <c r="M10" s="37"/>
      <c r="N10" s="37"/>
      <c r="O10" s="37"/>
      <c r="P10" s="37"/>
      <c r="Q10" s="38"/>
    </row>
    <row r="11" spans="1:17" x14ac:dyDescent="0.25">
      <c r="A11" s="14"/>
      <c r="B11" s="14"/>
      <c r="C11" s="5" t="s">
        <v>23</v>
      </c>
      <c r="D11" s="14"/>
      <c r="E11" s="16"/>
      <c r="F11" s="22"/>
      <c r="G11" s="25"/>
      <c r="H11" s="28"/>
      <c r="I11" s="18"/>
      <c r="J11" s="36"/>
      <c r="K11" s="37"/>
      <c r="L11" s="37"/>
      <c r="M11" s="37"/>
      <c r="N11" s="37"/>
      <c r="O11" s="37"/>
      <c r="P11" s="37"/>
      <c r="Q11" s="38"/>
    </row>
    <row r="12" spans="1:17" x14ac:dyDescent="0.25">
      <c r="A12" s="14"/>
      <c r="B12" s="14"/>
      <c r="C12" s="5" t="s">
        <v>24</v>
      </c>
      <c r="D12" s="14"/>
      <c r="E12" s="16"/>
      <c r="F12" s="22"/>
      <c r="G12" s="25"/>
      <c r="H12" s="28"/>
      <c r="I12" s="18"/>
      <c r="J12" s="36"/>
      <c r="K12" s="37"/>
      <c r="L12" s="37"/>
      <c r="M12" s="37"/>
      <c r="N12" s="37"/>
      <c r="O12" s="37"/>
      <c r="P12" s="37"/>
      <c r="Q12" s="38"/>
    </row>
    <row r="13" spans="1:17" x14ac:dyDescent="0.25">
      <c r="A13" s="14"/>
      <c r="B13" s="14"/>
      <c r="C13" s="5" t="s">
        <v>25</v>
      </c>
      <c r="D13" s="14"/>
      <c r="E13" s="16"/>
      <c r="F13" s="22"/>
      <c r="G13" s="25"/>
      <c r="H13" s="28"/>
      <c r="I13" s="18"/>
      <c r="J13" s="36"/>
      <c r="K13" s="37"/>
      <c r="L13" s="37"/>
      <c r="M13" s="37"/>
      <c r="N13" s="37"/>
      <c r="O13" s="37"/>
      <c r="P13" s="37"/>
      <c r="Q13" s="38"/>
    </row>
    <row r="14" spans="1:17" x14ac:dyDescent="0.25">
      <c r="A14" s="14"/>
      <c r="B14" s="14"/>
      <c r="C14" s="5" t="s">
        <v>26</v>
      </c>
      <c r="D14" s="14"/>
      <c r="E14" s="16"/>
      <c r="F14" s="22"/>
      <c r="G14" s="25"/>
      <c r="H14" s="28"/>
      <c r="I14" s="18"/>
      <c r="J14" s="36"/>
      <c r="K14" s="37"/>
      <c r="L14" s="37"/>
      <c r="M14" s="37"/>
      <c r="N14" s="37"/>
      <c r="O14" s="37"/>
      <c r="P14" s="37"/>
      <c r="Q14" s="38"/>
    </row>
    <row r="15" spans="1:17" x14ac:dyDescent="0.25">
      <c r="A15" s="14"/>
      <c r="B15" s="14"/>
      <c r="C15" s="5"/>
      <c r="D15" s="14"/>
      <c r="E15" s="16"/>
      <c r="F15" s="22"/>
      <c r="G15" s="25"/>
      <c r="H15" s="28"/>
      <c r="I15" s="18"/>
      <c r="J15" s="36"/>
      <c r="K15" s="37"/>
      <c r="L15" s="37"/>
      <c r="M15" s="37"/>
      <c r="N15" s="37"/>
      <c r="O15" s="37"/>
      <c r="P15" s="37"/>
      <c r="Q15" s="38"/>
    </row>
    <row r="16" spans="1:17" x14ac:dyDescent="0.25">
      <c r="A16" s="14"/>
      <c r="B16" s="14"/>
      <c r="C16" s="6" t="s">
        <v>27</v>
      </c>
      <c r="D16" s="14"/>
      <c r="E16" s="16"/>
      <c r="F16" s="22"/>
      <c r="G16" s="25"/>
      <c r="H16" s="28"/>
      <c r="I16" s="18"/>
      <c r="J16" s="36"/>
      <c r="K16" s="37"/>
      <c r="L16" s="37"/>
      <c r="M16" s="37"/>
      <c r="N16" s="37"/>
      <c r="O16" s="37"/>
      <c r="P16" s="37"/>
      <c r="Q16" s="38"/>
    </row>
    <row r="17" spans="1:17" ht="24" customHeight="1" x14ac:dyDescent="0.25">
      <c r="A17" s="14"/>
      <c r="B17" s="14"/>
      <c r="C17" s="5" t="s">
        <v>28</v>
      </c>
      <c r="D17" s="14"/>
      <c r="E17" s="16"/>
      <c r="F17" s="22"/>
      <c r="G17" s="25"/>
      <c r="H17" s="28"/>
      <c r="I17" s="18"/>
      <c r="J17" s="36"/>
      <c r="K17" s="37"/>
      <c r="L17" s="37"/>
      <c r="M17" s="37"/>
      <c r="N17" s="37"/>
      <c r="O17" s="37"/>
      <c r="P17" s="37"/>
      <c r="Q17" s="38"/>
    </row>
    <row r="18" spans="1:17" x14ac:dyDescent="0.25">
      <c r="A18" s="14"/>
      <c r="B18" s="14"/>
      <c r="C18" s="5" t="s">
        <v>29</v>
      </c>
      <c r="D18" s="14"/>
      <c r="E18" s="16"/>
      <c r="F18" s="22"/>
      <c r="G18" s="25"/>
      <c r="H18" s="28"/>
      <c r="I18" s="18"/>
      <c r="J18" s="36"/>
      <c r="K18" s="37"/>
      <c r="L18" s="37"/>
      <c r="M18" s="37"/>
      <c r="N18" s="37"/>
      <c r="O18" s="37"/>
      <c r="P18" s="37"/>
      <c r="Q18" s="38"/>
    </row>
    <row r="19" spans="1:17" x14ac:dyDescent="0.25">
      <c r="A19" s="14"/>
      <c r="B19" s="14"/>
      <c r="C19" s="5"/>
      <c r="D19" s="14"/>
      <c r="E19" s="16"/>
      <c r="F19" s="22"/>
      <c r="G19" s="25"/>
      <c r="H19" s="28"/>
      <c r="I19" s="18"/>
      <c r="J19" s="36"/>
      <c r="K19" s="37"/>
      <c r="L19" s="37"/>
      <c r="M19" s="37"/>
      <c r="N19" s="37"/>
      <c r="O19" s="37"/>
      <c r="P19" s="37"/>
      <c r="Q19" s="38"/>
    </row>
    <row r="20" spans="1:17" ht="24" customHeight="1" thickBot="1" x14ac:dyDescent="0.3">
      <c r="A20" s="14"/>
      <c r="B20" s="14"/>
      <c r="C20" s="7" t="s">
        <v>3</v>
      </c>
      <c r="D20" s="14"/>
      <c r="E20" s="16"/>
      <c r="F20" s="23"/>
      <c r="G20" s="26"/>
      <c r="H20" s="28"/>
      <c r="I20" s="18"/>
      <c r="J20" s="39"/>
      <c r="K20" s="40"/>
      <c r="L20" s="40"/>
      <c r="M20" s="40"/>
      <c r="N20" s="40"/>
      <c r="O20" s="40"/>
      <c r="P20" s="40"/>
      <c r="Q20" s="41"/>
    </row>
    <row r="21" spans="1:17" x14ac:dyDescent="0.25">
      <c r="A21" s="13">
        <v>2</v>
      </c>
      <c r="B21" s="13" t="s">
        <v>33</v>
      </c>
      <c r="C21" s="1"/>
      <c r="D21" s="13" t="s">
        <v>4</v>
      </c>
      <c r="E21" s="15">
        <v>150</v>
      </c>
      <c r="F21" s="21">
        <v>0</v>
      </c>
      <c r="G21" s="24">
        <f>E21*F21</f>
        <v>0</v>
      </c>
      <c r="H21" s="27">
        <v>0.23</v>
      </c>
      <c r="I21" s="17">
        <f>G21*(1+H21)</f>
        <v>0</v>
      </c>
      <c r="J21" s="33" t="s">
        <v>32</v>
      </c>
      <c r="K21" s="34"/>
      <c r="L21" s="34"/>
      <c r="M21" s="34"/>
      <c r="N21" s="34"/>
      <c r="O21" s="34"/>
      <c r="P21" s="34"/>
      <c r="Q21" s="35"/>
    </row>
    <row r="22" spans="1:17" x14ac:dyDescent="0.25">
      <c r="A22" s="14"/>
      <c r="B22" s="14"/>
      <c r="C22" s="5" t="s">
        <v>40</v>
      </c>
      <c r="D22" s="14"/>
      <c r="E22" s="16"/>
      <c r="F22" s="22"/>
      <c r="G22" s="25"/>
      <c r="H22" s="28"/>
      <c r="I22" s="18"/>
      <c r="J22" s="36"/>
      <c r="K22" s="37"/>
      <c r="L22" s="37"/>
      <c r="M22" s="37"/>
      <c r="N22" s="37"/>
      <c r="O22" s="37"/>
      <c r="P22" s="37"/>
      <c r="Q22" s="38"/>
    </row>
    <row r="23" spans="1:17" x14ac:dyDescent="0.25">
      <c r="A23" s="14"/>
      <c r="B23" s="14"/>
      <c r="C23" s="5" t="s">
        <v>34</v>
      </c>
      <c r="D23" s="14"/>
      <c r="E23" s="16"/>
      <c r="F23" s="22"/>
      <c r="G23" s="25"/>
      <c r="H23" s="28"/>
      <c r="I23" s="18"/>
      <c r="J23" s="36"/>
      <c r="K23" s="37"/>
      <c r="L23" s="37"/>
      <c r="M23" s="37"/>
      <c r="N23" s="37"/>
      <c r="O23" s="37"/>
      <c r="P23" s="37"/>
      <c r="Q23" s="38"/>
    </row>
    <row r="24" spans="1:17" x14ac:dyDescent="0.25">
      <c r="A24" s="14"/>
      <c r="B24" s="14"/>
      <c r="C24" s="5" t="s">
        <v>95</v>
      </c>
      <c r="D24" s="14"/>
      <c r="E24" s="16"/>
      <c r="F24" s="22"/>
      <c r="G24" s="25"/>
      <c r="H24" s="28"/>
      <c r="I24" s="18"/>
      <c r="J24" s="36"/>
      <c r="K24" s="37"/>
      <c r="L24" s="37"/>
      <c r="M24" s="37"/>
      <c r="N24" s="37"/>
      <c r="O24" s="37"/>
      <c r="P24" s="37"/>
      <c r="Q24" s="38"/>
    </row>
    <row r="25" spans="1:17" x14ac:dyDescent="0.25">
      <c r="A25" s="14"/>
      <c r="B25" s="14"/>
      <c r="C25" s="5" t="s">
        <v>35</v>
      </c>
      <c r="D25" s="14"/>
      <c r="E25" s="16"/>
      <c r="F25" s="22"/>
      <c r="G25" s="25"/>
      <c r="H25" s="28"/>
      <c r="I25" s="18"/>
      <c r="J25" s="36"/>
      <c r="K25" s="37"/>
      <c r="L25" s="37"/>
      <c r="M25" s="37"/>
      <c r="N25" s="37"/>
      <c r="O25" s="37"/>
      <c r="P25" s="37"/>
      <c r="Q25" s="38"/>
    </row>
    <row r="26" spans="1:17" x14ac:dyDescent="0.25">
      <c r="A26" s="14"/>
      <c r="B26" s="14"/>
      <c r="C26" s="5"/>
      <c r="D26" s="14"/>
      <c r="E26" s="16"/>
      <c r="F26" s="22"/>
      <c r="G26" s="25"/>
      <c r="H26" s="28"/>
      <c r="I26" s="18"/>
      <c r="J26" s="36"/>
      <c r="K26" s="37"/>
      <c r="L26" s="37"/>
      <c r="M26" s="37"/>
      <c r="N26" s="37"/>
      <c r="O26" s="37"/>
      <c r="P26" s="37"/>
      <c r="Q26" s="38"/>
    </row>
    <row r="27" spans="1:17" x14ac:dyDescent="0.25">
      <c r="A27" s="14"/>
      <c r="B27" s="14"/>
      <c r="C27" s="6" t="s">
        <v>36</v>
      </c>
      <c r="D27" s="14"/>
      <c r="E27" s="16"/>
      <c r="F27" s="22"/>
      <c r="G27" s="25"/>
      <c r="H27" s="28"/>
      <c r="I27" s="18"/>
      <c r="J27" s="36"/>
      <c r="K27" s="37"/>
      <c r="L27" s="37"/>
      <c r="M27" s="37"/>
      <c r="N27" s="37"/>
      <c r="O27" s="37"/>
      <c r="P27" s="37"/>
      <c r="Q27" s="38"/>
    </row>
    <row r="28" spans="1:17" x14ac:dyDescent="0.25">
      <c r="A28" s="14"/>
      <c r="B28" s="14"/>
      <c r="C28" s="5" t="s">
        <v>37</v>
      </c>
      <c r="D28" s="14"/>
      <c r="E28" s="16"/>
      <c r="F28" s="22"/>
      <c r="G28" s="25"/>
      <c r="H28" s="28"/>
      <c r="I28" s="18"/>
      <c r="J28" s="36"/>
      <c r="K28" s="37"/>
      <c r="L28" s="37"/>
      <c r="M28" s="37"/>
      <c r="N28" s="37"/>
      <c r="O28" s="37"/>
      <c r="P28" s="37"/>
      <c r="Q28" s="38"/>
    </row>
    <row r="29" spans="1:17" x14ac:dyDescent="0.25">
      <c r="A29" s="14"/>
      <c r="B29" s="14"/>
      <c r="C29" s="5" t="s">
        <v>38</v>
      </c>
      <c r="D29" s="14"/>
      <c r="E29" s="16"/>
      <c r="F29" s="22"/>
      <c r="G29" s="25"/>
      <c r="H29" s="28"/>
      <c r="I29" s="18"/>
      <c r="J29" s="36"/>
      <c r="K29" s="37"/>
      <c r="L29" s="37"/>
      <c r="M29" s="37"/>
      <c r="N29" s="37"/>
      <c r="O29" s="37"/>
      <c r="P29" s="37"/>
      <c r="Q29" s="38"/>
    </row>
    <row r="30" spans="1:17" x14ac:dyDescent="0.25">
      <c r="A30" s="14"/>
      <c r="B30" s="14"/>
      <c r="C30" s="5" t="s">
        <v>39</v>
      </c>
      <c r="D30" s="14"/>
      <c r="E30" s="16"/>
      <c r="F30" s="22"/>
      <c r="G30" s="25"/>
      <c r="H30" s="28"/>
      <c r="I30" s="18"/>
      <c r="J30" s="36"/>
      <c r="K30" s="37"/>
      <c r="L30" s="37"/>
      <c r="M30" s="37"/>
      <c r="N30" s="37"/>
      <c r="O30" s="37"/>
      <c r="P30" s="37"/>
      <c r="Q30" s="38"/>
    </row>
    <row r="31" spans="1:17" x14ac:dyDescent="0.25">
      <c r="A31" s="14"/>
      <c r="B31" s="14"/>
      <c r="C31" s="5"/>
      <c r="D31" s="14"/>
      <c r="E31" s="16"/>
      <c r="F31" s="22"/>
      <c r="G31" s="25"/>
      <c r="H31" s="28"/>
      <c r="I31" s="18"/>
      <c r="J31" s="36"/>
      <c r="K31" s="37"/>
      <c r="L31" s="37"/>
      <c r="M31" s="37"/>
      <c r="N31" s="37"/>
      <c r="O31" s="37"/>
      <c r="P31" s="37"/>
      <c r="Q31" s="38"/>
    </row>
    <row r="32" spans="1:17" x14ac:dyDescent="0.25">
      <c r="A32" s="14"/>
      <c r="B32" s="14"/>
      <c r="C32" s="7" t="s">
        <v>5</v>
      </c>
      <c r="D32" s="14"/>
      <c r="E32" s="16"/>
      <c r="F32" s="22"/>
      <c r="G32" s="25"/>
      <c r="H32" s="28"/>
      <c r="I32" s="18"/>
      <c r="J32" s="36"/>
      <c r="K32" s="37"/>
      <c r="L32" s="37"/>
      <c r="M32" s="37"/>
      <c r="N32" s="37"/>
      <c r="O32" s="37"/>
      <c r="P32" s="37"/>
      <c r="Q32" s="38"/>
    </row>
    <row r="33" spans="1:17" x14ac:dyDescent="0.25">
      <c r="A33" s="14"/>
      <c r="B33" s="14"/>
      <c r="C33" s="8"/>
      <c r="D33" s="14"/>
      <c r="E33" s="16"/>
      <c r="F33" s="22"/>
      <c r="G33" s="25"/>
      <c r="H33" s="28"/>
      <c r="I33" s="18"/>
      <c r="J33" s="36"/>
      <c r="K33" s="37"/>
      <c r="L33" s="37"/>
      <c r="M33" s="37"/>
      <c r="N33" s="37"/>
      <c r="O33" s="37"/>
      <c r="P33" s="37"/>
      <c r="Q33" s="38"/>
    </row>
    <row r="34" spans="1:17" ht="15.75" thickBot="1" x14ac:dyDescent="0.3">
      <c r="A34" s="14"/>
      <c r="B34" s="20"/>
      <c r="C34" s="9"/>
      <c r="D34" s="14"/>
      <c r="E34" s="16"/>
      <c r="F34" s="23"/>
      <c r="G34" s="26"/>
      <c r="H34" s="28"/>
      <c r="I34" s="19"/>
      <c r="J34" s="39"/>
      <c r="K34" s="40"/>
      <c r="L34" s="40"/>
      <c r="M34" s="40"/>
      <c r="N34" s="40"/>
      <c r="O34" s="40"/>
      <c r="P34" s="40"/>
      <c r="Q34" s="41"/>
    </row>
    <row r="35" spans="1:17" x14ac:dyDescent="0.25">
      <c r="A35" s="13">
        <v>3</v>
      </c>
      <c r="B35" s="13" t="s">
        <v>41</v>
      </c>
      <c r="C35" s="5" t="s">
        <v>42</v>
      </c>
      <c r="D35" s="13" t="s">
        <v>4</v>
      </c>
      <c r="E35" s="15">
        <v>200</v>
      </c>
      <c r="F35" s="21">
        <v>0</v>
      </c>
      <c r="G35" s="24">
        <f>E35*F35</f>
        <v>0</v>
      </c>
      <c r="H35" s="27">
        <v>0.23</v>
      </c>
      <c r="I35" s="17">
        <f>G35*(1+H35)</f>
        <v>0</v>
      </c>
      <c r="J35" s="33" t="s">
        <v>54</v>
      </c>
      <c r="K35" s="34"/>
      <c r="L35" s="34"/>
      <c r="M35" s="34"/>
      <c r="N35" s="34"/>
      <c r="O35" s="34"/>
      <c r="P35" s="34"/>
      <c r="Q35" s="35"/>
    </row>
    <row r="36" spans="1:17" x14ac:dyDescent="0.25">
      <c r="A36" s="14"/>
      <c r="B36" s="14"/>
      <c r="C36" s="5" t="s">
        <v>43</v>
      </c>
      <c r="D36" s="14"/>
      <c r="E36" s="16"/>
      <c r="F36" s="22"/>
      <c r="G36" s="25"/>
      <c r="H36" s="28"/>
      <c r="I36" s="18"/>
      <c r="J36" s="36"/>
      <c r="K36" s="37"/>
      <c r="L36" s="37"/>
      <c r="M36" s="37"/>
      <c r="N36" s="37"/>
      <c r="O36" s="37"/>
      <c r="P36" s="37"/>
      <c r="Q36" s="38"/>
    </row>
    <row r="37" spans="1:17" x14ac:dyDescent="0.25">
      <c r="A37" s="14"/>
      <c r="B37" s="14"/>
      <c r="C37" s="5" t="s">
        <v>44</v>
      </c>
      <c r="D37" s="14"/>
      <c r="E37" s="16"/>
      <c r="F37" s="22"/>
      <c r="G37" s="25"/>
      <c r="H37" s="28"/>
      <c r="I37" s="18"/>
      <c r="J37" s="36"/>
      <c r="K37" s="37"/>
      <c r="L37" s="37"/>
      <c r="M37" s="37"/>
      <c r="N37" s="37"/>
      <c r="O37" s="37"/>
      <c r="P37" s="37"/>
      <c r="Q37" s="38"/>
    </row>
    <row r="38" spans="1:17" x14ac:dyDescent="0.25">
      <c r="A38" s="14"/>
      <c r="B38" s="14"/>
      <c r="C38" s="5" t="s">
        <v>45</v>
      </c>
      <c r="D38" s="14"/>
      <c r="E38" s="16"/>
      <c r="F38" s="22"/>
      <c r="G38" s="25"/>
      <c r="H38" s="28"/>
      <c r="I38" s="18"/>
      <c r="J38" s="36"/>
      <c r="K38" s="37"/>
      <c r="L38" s="37"/>
      <c r="M38" s="37"/>
      <c r="N38" s="37"/>
      <c r="O38" s="37"/>
      <c r="P38" s="37"/>
      <c r="Q38" s="38"/>
    </row>
    <row r="39" spans="1:17" x14ac:dyDescent="0.25">
      <c r="A39" s="14"/>
      <c r="B39" s="14"/>
      <c r="C39" s="5" t="s">
        <v>46</v>
      </c>
      <c r="D39" s="14"/>
      <c r="E39" s="16"/>
      <c r="F39" s="22"/>
      <c r="G39" s="25"/>
      <c r="H39" s="28"/>
      <c r="I39" s="18"/>
      <c r="J39" s="36"/>
      <c r="K39" s="37"/>
      <c r="L39" s="37"/>
      <c r="M39" s="37"/>
      <c r="N39" s="37"/>
      <c r="O39" s="37"/>
      <c r="P39" s="37"/>
      <c r="Q39" s="38"/>
    </row>
    <row r="40" spans="1:17" x14ac:dyDescent="0.25">
      <c r="A40" s="14"/>
      <c r="B40" s="14"/>
      <c r="C40" s="5"/>
      <c r="D40" s="14"/>
      <c r="E40" s="16"/>
      <c r="F40" s="22"/>
      <c r="G40" s="25"/>
      <c r="H40" s="28"/>
      <c r="I40" s="18"/>
      <c r="J40" s="36"/>
      <c r="K40" s="37"/>
      <c r="L40" s="37"/>
      <c r="M40" s="37"/>
      <c r="N40" s="37"/>
      <c r="O40" s="37"/>
      <c r="P40" s="37"/>
      <c r="Q40" s="38"/>
    </row>
    <row r="41" spans="1:17" x14ac:dyDescent="0.25">
      <c r="A41" s="14"/>
      <c r="B41" s="14"/>
      <c r="C41" s="5" t="s">
        <v>47</v>
      </c>
      <c r="D41" s="14"/>
      <c r="E41" s="16"/>
      <c r="F41" s="22"/>
      <c r="G41" s="25"/>
      <c r="H41" s="28"/>
      <c r="I41" s="18"/>
      <c r="J41" s="36"/>
      <c r="K41" s="37"/>
      <c r="L41" s="37"/>
      <c r="M41" s="37"/>
      <c r="N41" s="37"/>
      <c r="O41" s="37"/>
      <c r="P41" s="37"/>
      <c r="Q41" s="38"/>
    </row>
    <row r="42" spans="1:17" x14ac:dyDescent="0.25">
      <c r="A42" s="14"/>
      <c r="B42" s="14"/>
      <c r="C42" s="5" t="s">
        <v>48</v>
      </c>
      <c r="D42" s="14"/>
      <c r="E42" s="16"/>
      <c r="F42" s="22"/>
      <c r="G42" s="25"/>
      <c r="H42" s="28"/>
      <c r="I42" s="18"/>
      <c r="J42" s="36"/>
      <c r="K42" s="37"/>
      <c r="L42" s="37"/>
      <c r="M42" s="37"/>
      <c r="N42" s="37"/>
      <c r="O42" s="37"/>
      <c r="P42" s="37"/>
      <c r="Q42" s="38"/>
    </row>
    <row r="43" spans="1:17" x14ac:dyDescent="0.25">
      <c r="A43" s="14"/>
      <c r="B43" s="14"/>
      <c r="C43" s="5" t="s">
        <v>49</v>
      </c>
      <c r="D43" s="14"/>
      <c r="E43" s="16"/>
      <c r="F43" s="22"/>
      <c r="G43" s="25"/>
      <c r="H43" s="28"/>
      <c r="I43" s="18"/>
      <c r="J43" s="36"/>
      <c r="K43" s="37"/>
      <c r="L43" s="37"/>
      <c r="M43" s="37"/>
      <c r="N43" s="37"/>
      <c r="O43" s="37"/>
      <c r="P43" s="37"/>
      <c r="Q43" s="38"/>
    </row>
    <row r="44" spans="1:17" x14ac:dyDescent="0.25">
      <c r="A44" s="14"/>
      <c r="B44" s="14"/>
      <c r="C44" s="5" t="s">
        <v>50</v>
      </c>
      <c r="D44" s="14"/>
      <c r="E44" s="16"/>
      <c r="F44" s="22"/>
      <c r="G44" s="25"/>
      <c r="H44" s="28"/>
      <c r="I44" s="18"/>
      <c r="J44" s="36"/>
      <c r="K44" s="37"/>
      <c r="L44" s="37"/>
      <c r="M44" s="37"/>
      <c r="N44" s="37"/>
      <c r="O44" s="37"/>
      <c r="P44" s="37"/>
      <c r="Q44" s="38"/>
    </row>
    <row r="45" spans="1:17" x14ac:dyDescent="0.25">
      <c r="A45" s="14"/>
      <c r="B45" s="14"/>
      <c r="C45" s="5" t="s">
        <v>51</v>
      </c>
      <c r="D45" s="14"/>
      <c r="E45" s="16"/>
      <c r="F45" s="22"/>
      <c r="G45" s="25"/>
      <c r="H45" s="28"/>
      <c r="I45" s="18"/>
      <c r="J45" s="36"/>
      <c r="K45" s="37"/>
      <c r="L45" s="37"/>
      <c r="M45" s="37"/>
      <c r="N45" s="37"/>
      <c r="O45" s="37"/>
      <c r="P45" s="37"/>
      <c r="Q45" s="38"/>
    </row>
    <row r="46" spans="1:17" x14ac:dyDescent="0.25">
      <c r="A46" s="14"/>
      <c r="B46" s="14"/>
      <c r="C46" s="5"/>
      <c r="D46" s="14"/>
      <c r="E46" s="16"/>
      <c r="F46" s="22"/>
      <c r="G46" s="25"/>
      <c r="H46" s="28"/>
      <c r="I46" s="18"/>
      <c r="J46" s="36"/>
      <c r="K46" s="37"/>
      <c r="L46" s="37"/>
      <c r="M46" s="37"/>
      <c r="N46" s="37"/>
      <c r="O46" s="37"/>
      <c r="P46" s="37"/>
      <c r="Q46" s="38"/>
    </row>
    <row r="47" spans="1:17" x14ac:dyDescent="0.25">
      <c r="A47" s="14"/>
      <c r="B47" s="14"/>
      <c r="C47" s="6" t="s">
        <v>52</v>
      </c>
      <c r="D47" s="14"/>
      <c r="E47" s="16"/>
      <c r="F47" s="22"/>
      <c r="G47" s="25"/>
      <c r="H47" s="28"/>
      <c r="I47" s="18"/>
      <c r="J47" s="36"/>
      <c r="K47" s="37"/>
      <c r="L47" s="37"/>
      <c r="M47" s="37"/>
      <c r="N47" s="37"/>
      <c r="O47" s="37"/>
      <c r="P47" s="37"/>
      <c r="Q47" s="38"/>
    </row>
    <row r="48" spans="1:17" x14ac:dyDescent="0.25">
      <c r="A48" s="14"/>
      <c r="B48" s="14"/>
      <c r="C48" s="5" t="s">
        <v>53</v>
      </c>
      <c r="D48" s="14"/>
      <c r="E48" s="16"/>
      <c r="F48" s="22"/>
      <c r="G48" s="25"/>
      <c r="H48" s="28"/>
      <c r="I48" s="18"/>
      <c r="J48" s="36"/>
      <c r="K48" s="37"/>
      <c r="L48" s="37"/>
      <c r="M48" s="37"/>
      <c r="N48" s="37"/>
      <c r="O48" s="37"/>
      <c r="P48" s="37"/>
      <c r="Q48" s="38"/>
    </row>
    <row r="49" spans="1:17" x14ac:dyDescent="0.25">
      <c r="A49" s="14"/>
      <c r="B49" s="14"/>
      <c r="C49" s="5"/>
      <c r="D49" s="14"/>
      <c r="E49" s="16"/>
      <c r="F49" s="22"/>
      <c r="G49" s="25"/>
      <c r="H49" s="28"/>
      <c r="I49" s="18"/>
      <c r="J49" s="36"/>
      <c r="K49" s="37"/>
      <c r="L49" s="37"/>
      <c r="M49" s="37"/>
      <c r="N49" s="37"/>
      <c r="O49" s="37"/>
      <c r="P49" s="37"/>
      <c r="Q49" s="38"/>
    </row>
    <row r="50" spans="1:17" ht="15.75" thickBot="1" x14ac:dyDescent="0.3">
      <c r="A50" s="14"/>
      <c r="B50" s="20"/>
      <c r="C50" s="7" t="s">
        <v>6</v>
      </c>
      <c r="D50" s="14"/>
      <c r="E50" s="16"/>
      <c r="F50" s="23"/>
      <c r="G50" s="26"/>
      <c r="H50" s="28"/>
      <c r="I50" s="18"/>
      <c r="J50" s="36"/>
      <c r="K50" s="37"/>
      <c r="L50" s="37"/>
      <c r="M50" s="37"/>
      <c r="N50" s="37"/>
      <c r="O50" s="37"/>
      <c r="P50" s="37"/>
      <c r="Q50" s="38"/>
    </row>
    <row r="51" spans="1:17" ht="48" x14ac:dyDescent="0.25">
      <c r="A51" s="13">
        <v>4</v>
      </c>
      <c r="B51" s="13" t="s">
        <v>55</v>
      </c>
      <c r="C51" s="1" t="s">
        <v>65</v>
      </c>
      <c r="D51" s="13" t="s">
        <v>4</v>
      </c>
      <c r="E51" s="15">
        <v>100</v>
      </c>
      <c r="F51" s="21">
        <v>0</v>
      </c>
      <c r="G51" s="24">
        <f>E51*F51</f>
        <v>0</v>
      </c>
      <c r="H51" s="27">
        <v>0.23</v>
      </c>
      <c r="I51" s="17">
        <f>G51*(1+H51)</f>
        <v>0</v>
      </c>
      <c r="J51" s="33" t="s">
        <v>66</v>
      </c>
      <c r="K51" s="34"/>
      <c r="L51" s="34"/>
      <c r="M51" s="34"/>
      <c r="N51" s="34"/>
      <c r="O51" s="34"/>
      <c r="P51" s="34"/>
      <c r="Q51" s="35"/>
    </row>
    <row r="52" spans="1:17" x14ac:dyDescent="0.25">
      <c r="A52" s="14"/>
      <c r="B52" s="14"/>
      <c r="C52" s="8"/>
      <c r="D52" s="14"/>
      <c r="E52" s="16"/>
      <c r="F52" s="22"/>
      <c r="G52" s="25"/>
      <c r="H52" s="28"/>
      <c r="I52" s="18"/>
      <c r="J52" s="36"/>
      <c r="K52" s="37"/>
      <c r="L52" s="37"/>
      <c r="M52" s="37"/>
      <c r="N52" s="37"/>
      <c r="O52" s="37"/>
      <c r="P52" s="37"/>
      <c r="Q52" s="38"/>
    </row>
    <row r="53" spans="1:17" x14ac:dyDescent="0.25">
      <c r="A53" s="14"/>
      <c r="B53" s="14"/>
      <c r="C53" s="8" t="s">
        <v>56</v>
      </c>
      <c r="D53" s="14"/>
      <c r="E53" s="16"/>
      <c r="F53" s="22"/>
      <c r="G53" s="25"/>
      <c r="H53" s="28"/>
      <c r="I53" s="18"/>
      <c r="J53" s="36"/>
      <c r="K53" s="37"/>
      <c r="L53" s="37"/>
      <c r="M53" s="37"/>
      <c r="N53" s="37"/>
      <c r="O53" s="37"/>
      <c r="P53" s="37"/>
      <c r="Q53" s="38"/>
    </row>
    <row r="54" spans="1:17" x14ac:dyDescent="0.25">
      <c r="A54" s="14"/>
      <c r="B54" s="14"/>
      <c r="C54" s="8" t="s">
        <v>57</v>
      </c>
      <c r="D54" s="14"/>
      <c r="E54" s="16"/>
      <c r="F54" s="22"/>
      <c r="G54" s="25"/>
      <c r="H54" s="28"/>
      <c r="I54" s="18"/>
      <c r="J54" s="36"/>
      <c r="K54" s="37"/>
      <c r="L54" s="37"/>
      <c r="M54" s="37"/>
      <c r="N54" s="37"/>
      <c r="O54" s="37"/>
      <c r="P54" s="37"/>
      <c r="Q54" s="38"/>
    </row>
    <row r="55" spans="1:17" x14ac:dyDescent="0.25">
      <c r="A55" s="14"/>
      <c r="B55" s="14"/>
      <c r="C55" s="8" t="s">
        <v>58</v>
      </c>
      <c r="D55" s="14"/>
      <c r="E55" s="16"/>
      <c r="F55" s="22"/>
      <c r="G55" s="25"/>
      <c r="H55" s="28"/>
      <c r="I55" s="18"/>
      <c r="J55" s="36"/>
      <c r="K55" s="37"/>
      <c r="L55" s="37"/>
      <c r="M55" s="37"/>
      <c r="N55" s="37"/>
      <c r="O55" s="37"/>
      <c r="P55" s="37"/>
      <c r="Q55" s="38"/>
    </row>
    <row r="56" spans="1:17" x14ac:dyDescent="0.25">
      <c r="A56" s="14"/>
      <c r="B56" s="14"/>
      <c r="C56" s="8" t="s">
        <v>59</v>
      </c>
      <c r="D56" s="14"/>
      <c r="E56" s="16"/>
      <c r="F56" s="22"/>
      <c r="G56" s="25"/>
      <c r="H56" s="28"/>
      <c r="I56" s="18"/>
      <c r="J56" s="36"/>
      <c r="K56" s="37"/>
      <c r="L56" s="37"/>
      <c r="M56" s="37"/>
      <c r="N56" s="37"/>
      <c r="O56" s="37"/>
      <c r="P56" s="37"/>
      <c r="Q56" s="38"/>
    </row>
    <row r="57" spans="1:17" x14ac:dyDescent="0.25">
      <c r="A57" s="14"/>
      <c r="B57" s="14"/>
      <c r="C57" s="8" t="s">
        <v>60</v>
      </c>
      <c r="D57" s="14"/>
      <c r="E57" s="16"/>
      <c r="F57" s="22"/>
      <c r="G57" s="25"/>
      <c r="H57" s="28"/>
      <c r="I57" s="18"/>
      <c r="J57" s="36"/>
      <c r="K57" s="37"/>
      <c r="L57" s="37"/>
      <c r="M57" s="37"/>
      <c r="N57" s="37"/>
      <c r="O57" s="37"/>
      <c r="P57" s="37"/>
      <c r="Q57" s="38"/>
    </row>
    <row r="58" spans="1:17" x14ac:dyDescent="0.25">
      <c r="A58" s="14"/>
      <c r="B58" s="14"/>
      <c r="C58" s="8" t="s">
        <v>61</v>
      </c>
      <c r="D58" s="14"/>
      <c r="E58" s="16"/>
      <c r="F58" s="22"/>
      <c r="G58" s="25"/>
      <c r="H58" s="28"/>
      <c r="I58" s="18"/>
      <c r="J58" s="36"/>
      <c r="K58" s="37"/>
      <c r="L58" s="37"/>
      <c r="M58" s="37"/>
      <c r="N58" s="37"/>
      <c r="O58" s="37"/>
      <c r="P58" s="37"/>
      <c r="Q58" s="38"/>
    </row>
    <row r="59" spans="1:17" x14ac:dyDescent="0.25">
      <c r="A59" s="14"/>
      <c r="B59" s="14"/>
      <c r="C59" s="8"/>
      <c r="D59" s="14"/>
      <c r="E59" s="16"/>
      <c r="F59" s="22"/>
      <c r="G59" s="25"/>
      <c r="H59" s="28"/>
      <c r="I59" s="18"/>
      <c r="J59" s="36"/>
      <c r="K59" s="37"/>
      <c r="L59" s="37"/>
      <c r="M59" s="37"/>
      <c r="N59" s="37"/>
      <c r="O59" s="37"/>
      <c r="P59" s="37"/>
      <c r="Q59" s="38"/>
    </row>
    <row r="60" spans="1:17" x14ac:dyDescent="0.25">
      <c r="A60" s="14"/>
      <c r="B60" s="14"/>
      <c r="C60" s="10" t="s">
        <v>62</v>
      </c>
      <c r="D60" s="14"/>
      <c r="E60" s="16"/>
      <c r="F60" s="22"/>
      <c r="G60" s="25"/>
      <c r="H60" s="28"/>
      <c r="I60" s="18"/>
      <c r="J60" s="36"/>
      <c r="K60" s="37"/>
      <c r="L60" s="37"/>
      <c r="M60" s="37"/>
      <c r="N60" s="37"/>
      <c r="O60" s="37"/>
      <c r="P60" s="37"/>
      <c r="Q60" s="38"/>
    </row>
    <row r="61" spans="1:17" x14ac:dyDescent="0.25">
      <c r="A61" s="14"/>
      <c r="B61" s="14"/>
      <c r="C61" s="8" t="s">
        <v>63</v>
      </c>
      <c r="D61" s="14"/>
      <c r="E61" s="16"/>
      <c r="F61" s="22"/>
      <c r="G61" s="25"/>
      <c r="H61" s="28"/>
      <c r="I61" s="18"/>
      <c r="J61" s="36"/>
      <c r="K61" s="37"/>
      <c r="L61" s="37"/>
      <c r="M61" s="37"/>
      <c r="N61" s="37"/>
      <c r="O61" s="37"/>
      <c r="P61" s="37"/>
      <c r="Q61" s="38"/>
    </row>
    <row r="62" spans="1:17" x14ac:dyDescent="0.25">
      <c r="A62" s="14"/>
      <c r="B62" s="14"/>
      <c r="C62" s="8" t="s">
        <v>64</v>
      </c>
      <c r="D62" s="14"/>
      <c r="E62" s="16"/>
      <c r="F62" s="22"/>
      <c r="G62" s="25"/>
      <c r="H62" s="28"/>
      <c r="I62" s="18"/>
      <c r="J62" s="36"/>
      <c r="K62" s="37"/>
      <c r="L62" s="37"/>
      <c r="M62" s="37"/>
      <c r="N62" s="37"/>
      <c r="O62" s="37"/>
      <c r="P62" s="37"/>
      <c r="Q62" s="38"/>
    </row>
    <row r="63" spans="1:17" ht="15.75" thickBot="1" x14ac:dyDescent="0.3">
      <c r="A63" s="14"/>
      <c r="B63" s="20"/>
      <c r="C63" s="11" t="s">
        <v>7</v>
      </c>
      <c r="D63" s="20"/>
      <c r="E63" s="29"/>
      <c r="F63" s="23"/>
      <c r="G63" s="26"/>
      <c r="H63" s="42"/>
      <c r="I63" s="19"/>
      <c r="J63" s="39"/>
      <c r="K63" s="40"/>
      <c r="L63" s="40"/>
      <c r="M63" s="40"/>
      <c r="N63" s="40"/>
      <c r="O63" s="40"/>
      <c r="P63" s="40"/>
      <c r="Q63" s="41"/>
    </row>
    <row r="64" spans="1:17" x14ac:dyDescent="0.25">
      <c r="A64" s="13">
        <v>5</v>
      </c>
      <c r="B64" s="13" t="s">
        <v>67</v>
      </c>
      <c r="C64" s="5" t="s">
        <v>68</v>
      </c>
      <c r="D64" s="13" t="s">
        <v>4</v>
      </c>
      <c r="E64" s="15">
        <v>100</v>
      </c>
      <c r="F64" s="21">
        <v>0</v>
      </c>
      <c r="G64" s="24">
        <f>E64*F64</f>
        <v>0</v>
      </c>
      <c r="H64" s="27">
        <v>0.23</v>
      </c>
      <c r="I64" s="17">
        <f>G64*(1+H64)</f>
        <v>0</v>
      </c>
      <c r="J64" s="33" t="s">
        <v>75</v>
      </c>
      <c r="K64" s="34"/>
      <c r="L64" s="34"/>
      <c r="M64" s="34"/>
      <c r="N64" s="34"/>
      <c r="O64" s="34"/>
      <c r="P64" s="34"/>
      <c r="Q64" s="35"/>
    </row>
    <row r="65" spans="1:17" x14ac:dyDescent="0.25">
      <c r="A65" s="14"/>
      <c r="B65" s="14"/>
      <c r="C65" s="5" t="s">
        <v>23</v>
      </c>
      <c r="D65" s="14"/>
      <c r="E65" s="16"/>
      <c r="F65" s="22"/>
      <c r="G65" s="25"/>
      <c r="H65" s="28"/>
      <c r="I65" s="18"/>
      <c r="J65" s="36"/>
      <c r="K65" s="37"/>
      <c r="L65" s="37"/>
      <c r="M65" s="37"/>
      <c r="N65" s="37"/>
      <c r="O65" s="37"/>
      <c r="P65" s="37"/>
      <c r="Q65" s="38"/>
    </row>
    <row r="66" spans="1:17" x14ac:dyDescent="0.25">
      <c r="A66" s="14"/>
      <c r="B66" s="14"/>
      <c r="C66" s="5" t="s">
        <v>69</v>
      </c>
      <c r="D66" s="14"/>
      <c r="E66" s="16"/>
      <c r="F66" s="22"/>
      <c r="G66" s="25"/>
      <c r="H66" s="28"/>
      <c r="I66" s="18"/>
      <c r="J66" s="36"/>
      <c r="K66" s="37"/>
      <c r="L66" s="37"/>
      <c r="M66" s="37"/>
      <c r="N66" s="37"/>
      <c r="O66" s="37"/>
      <c r="P66" s="37"/>
      <c r="Q66" s="38"/>
    </row>
    <row r="67" spans="1:17" x14ac:dyDescent="0.25">
      <c r="A67" s="14"/>
      <c r="B67" s="14"/>
      <c r="C67" s="5" t="s">
        <v>70</v>
      </c>
      <c r="D67" s="14"/>
      <c r="E67" s="16"/>
      <c r="F67" s="22"/>
      <c r="G67" s="25"/>
      <c r="H67" s="28"/>
      <c r="I67" s="18"/>
      <c r="J67" s="36"/>
      <c r="K67" s="37"/>
      <c r="L67" s="37"/>
      <c r="M67" s="37"/>
      <c r="N67" s="37"/>
      <c r="O67" s="37"/>
      <c r="P67" s="37"/>
      <c r="Q67" s="38"/>
    </row>
    <row r="68" spans="1:17" x14ac:dyDescent="0.25">
      <c r="A68" s="14"/>
      <c r="B68" s="14"/>
      <c r="C68" s="5" t="s">
        <v>71</v>
      </c>
      <c r="D68" s="14"/>
      <c r="E68" s="16"/>
      <c r="F68" s="22"/>
      <c r="G68" s="25"/>
      <c r="H68" s="28"/>
      <c r="I68" s="18"/>
      <c r="J68" s="36"/>
      <c r="K68" s="37"/>
      <c r="L68" s="37"/>
      <c r="M68" s="37"/>
      <c r="N68" s="37"/>
      <c r="O68" s="37"/>
      <c r="P68" s="37"/>
      <c r="Q68" s="38"/>
    </row>
    <row r="69" spans="1:17" x14ac:dyDescent="0.25">
      <c r="A69" s="14"/>
      <c r="B69" s="14"/>
      <c r="C69" s="5" t="s">
        <v>72</v>
      </c>
      <c r="D69" s="14"/>
      <c r="E69" s="16"/>
      <c r="F69" s="22"/>
      <c r="G69" s="25"/>
      <c r="H69" s="28"/>
      <c r="I69" s="18"/>
      <c r="J69" s="36"/>
      <c r="K69" s="37"/>
      <c r="L69" s="37"/>
      <c r="M69" s="37"/>
      <c r="N69" s="37"/>
      <c r="O69" s="37"/>
      <c r="P69" s="37"/>
      <c r="Q69" s="38"/>
    </row>
    <row r="70" spans="1:17" ht="24" x14ac:dyDescent="0.25">
      <c r="A70" s="14"/>
      <c r="B70" s="14"/>
      <c r="C70" s="5" t="s">
        <v>73</v>
      </c>
      <c r="D70" s="14"/>
      <c r="E70" s="16"/>
      <c r="F70" s="22"/>
      <c r="G70" s="25"/>
      <c r="H70" s="28"/>
      <c r="I70" s="18"/>
      <c r="J70" s="36"/>
      <c r="K70" s="37"/>
      <c r="L70" s="37"/>
      <c r="M70" s="37"/>
      <c r="N70" s="37"/>
      <c r="O70" s="37"/>
      <c r="P70" s="37"/>
      <c r="Q70" s="38"/>
    </row>
    <row r="71" spans="1:17" x14ac:dyDescent="0.25">
      <c r="A71" s="14"/>
      <c r="B71" s="14"/>
      <c r="C71" s="5"/>
      <c r="D71" s="14"/>
      <c r="E71" s="16"/>
      <c r="F71" s="22"/>
      <c r="G71" s="25"/>
      <c r="H71" s="28"/>
      <c r="I71" s="18"/>
      <c r="J71" s="36"/>
      <c r="K71" s="37"/>
      <c r="L71" s="37"/>
      <c r="M71" s="37"/>
      <c r="N71" s="37"/>
      <c r="O71" s="37"/>
      <c r="P71" s="37"/>
      <c r="Q71" s="38"/>
    </row>
    <row r="72" spans="1:17" x14ac:dyDescent="0.25">
      <c r="A72" s="14"/>
      <c r="B72" s="14"/>
      <c r="C72" s="6" t="s">
        <v>52</v>
      </c>
      <c r="D72" s="14"/>
      <c r="E72" s="16"/>
      <c r="F72" s="22"/>
      <c r="G72" s="25"/>
      <c r="H72" s="28"/>
      <c r="I72" s="18"/>
      <c r="J72" s="36"/>
      <c r="K72" s="37"/>
      <c r="L72" s="37"/>
      <c r="M72" s="37"/>
      <c r="N72" s="37"/>
      <c r="O72" s="37"/>
      <c r="P72" s="37"/>
      <c r="Q72" s="38"/>
    </row>
    <row r="73" spans="1:17" x14ac:dyDescent="0.25">
      <c r="A73" s="14"/>
      <c r="B73" s="14"/>
      <c r="C73" s="5" t="s">
        <v>63</v>
      </c>
      <c r="D73" s="14"/>
      <c r="E73" s="16"/>
      <c r="F73" s="22"/>
      <c r="G73" s="25"/>
      <c r="H73" s="28"/>
      <c r="I73" s="18"/>
      <c r="J73" s="36"/>
      <c r="K73" s="37"/>
      <c r="L73" s="37"/>
      <c r="M73" s="37"/>
      <c r="N73" s="37"/>
      <c r="O73" s="37"/>
      <c r="P73" s="37"/>
      <c r="Q73" s="38"/>
    </row>
    <row r="74" spans="1:17" x14ac:dyDescent="0.25">
      <c r="A74" s="14"/>
      <c r="B74" s="14"/>
      <c r="C74" s="5" t="s">
        <v>74</v>
      </c>
      <c r="D74" s="14"/>
      <c r="E74" s="16"/>
      <c r="F74" s="22"/>
      <c r="G74" s="25"/>
      <c r="H74" s="28"/>
      <c r="I74" s="18"/>
      <c r="J74" s="36"/>
      <c r="K74" s="37"/>
      <c r="L74" s="37"/>
      <c r="M74" s="37"/>
      <c r="N74" s="37"/>
      <c r="O74" s="37"/>
      <c r="P74" s="37"/>
      <c r="Q74" s="38"/>
    </row>
    <row r="75" spans="1:17" x14ac:dyDescent="0.25">
      <c r="A75" s="14"/>
      <c r="B75" s="14"/>
      <c r="C75" s="5"/>
      <c r="D75" s="14"/>
      <c r="E75" s="16"/>
      <c r="F75" s="22"/>
      <c r="G75" s="25"/>
      <c r="H75" s="28"/>
      <c r="I75" s="18"/>
      <c r="J75" s="36"/>
      <c r="K75" s="37"/>
      <c r="L75" s="37"/>
      <c r="M75" s="37"/>
      <c r="N75" s="37"/>
      <c r="O75" s="37"/>
      <c r="P75" s="37"/>
      <c r="Q75" s="38"/>
    </row>
    <row r="76" spans="1:17" x14ac:dyDescent="0.25">
      <c r="A76" s="14"/>
      <c r="B76" s="14"/>
      <c r="C76" s="7" t="s">
        <v>8</v>
      </c>
      <c r="D76" s="14"/>
      <c r="E76" s="16"/>
      <c r="F76" s="22"/>
      <c r="G76" s="25"/>
      <c r="H76" s="28"/>
      <c r="I76" s="18"/>
      <c r="J76" s="36"/>
      <c r="K76" s="37"/>
      <c r="L76" s="37"/>
      <c r="M76" s="37"/>
      <c r="N76" s="37"/>
      <c r="O76" s="37"/>
      <c r="P76" s="37"/>
      <c r="Q76" s="38"/>
    </row>
    <row r="77" spans="1:17" ht="15.75" thickBot="1" x14ac:dyDescent="0.3">
      <c r="A77" s="20"/>
      <c r="B77" s="20"/>
      <c r="C77" s="9"/>
      <c r="D77" s="20"/>
      <c r="E77" s="29"/>
      <c r="F77" s="23"/>
      <c r="G77" s="26"/>
      <c r="H77" s="42"/>
      <c r="I77" s="19"/>
      <c r="J77" s="39"/>
      <c r="K77" s="40"/>
      <c r="L77" s="40"/>
      <c r="M77" s="40"/>
      <c r="N77" s="40"/>
      <c r="O77" s="40"/>
      <c r="P77" s="40"/>
      <c r="Q77" s="41"/>
    </row>
    <row r="78" spans="1:17" x14ac:dyDescent="0.25">
      <c r="A78" s="13">
        <v>6</v>
      </c>
      <c r="B78" s="13"/>
      <c r="C78" s="5" t="s">
        <v>77</v>
      </c>
      <c r="D78" s="13" t="s">
        <v>4</v>
      </c>
      <c r="E78" s="15">
        <v>300</v>
      </c>
      <c r="F78" s="21">
        <v>0</v>
      </c>
      <c r="G78" s="24">
        <f>E78*F78</f>
        <v>0</v>
      </c>
      <c r="H78" s="43">
        <v>0.23</v>
      </c>
      <c r="I78" s="17">
        <f>G78*(1+H78)</f>
        <v>0</v>
      </c>
      <c r="J78" s="34" t="s">
        <v>76</v>
      </c>
      <c r="K78" s="34"/>
      <c r="L78" s="34"/>
      <c r="M78" s="34"/>
      <c r="N78" s="34"/>
      <c r="O78" s="34"/>
      <c r="P78" s="34"/>
      <c r="Q78" s="35"/>
    </row>
    <row r="79" spans="1:17" x14ac:dyDescent="0.25">
      <c r="A79" s="14"/>
      <c r="B79" s="14"/>
      <c r="C79" s="5" t="s">
        <v>78</v>
      </c>
      <c r="D79" s="14"/>
      <c r="E79" s="16"/>
      <c r="F79" s="22"/>
      <c r="G79" s="25"/>
      <c r="H79" s="44"/>
      <c r="I79" s="18"/>
      <c r="J79" s="37"/>
      <c r="K79" s="37"/>
      <c r="L79" s="37"/>
      <c r="M79" s="37"/>
      <c r="N79" s="37"/>
      <c r="O79" s="37"/>
      <c r="P79" s="37"/>
      <c r="Q79" s="38"/>
    </row>
    <row r="80" spans="1:17" x14ac:dyDescent="0.25">
      <c r="A80" s="14"/>
      <c r="B80" s="14"/>
      <c r="C80" s="5" t="s">
        <v>79</v>
      </c>
      <c r="D80" s="14"/>
      <c r="E80" s="16"/>
      <c r="F80" s="22"/>
      <c r="G80" s="25"/>
      <c r="H80" s="44"/>
      <c r="I80" s="18"/>
      <c r="J80" s="37"/>
      <c r="K80" s="37"/>
      <c r="L80" s="37"/>
      <c r="M80" s="37"/>
      <c r="N80" s="37"/>
      <c r="O80" s="37"/>
      <c r="P80" s="37"/>
      <c r="Q80" s="38"/>
    </row>
    <row r="81" spans="1:17" x14ac:dyDescent="0.25">
      <c r="A81" s="14"/>
      <c r="B81" s="14"/>
      <c r="C81" s="5" t="s">
        <v>80</v>
      </c>
      <c r="D81" s="14"/>
      <c r="E81" s="16"/>
      <c r="F81" s="22"/>
      <c r="G81" s="25"/>
      <c r="H81" s="44"/>
      <c r="I81" s="18"/>
      <c r="J81" s="37"/>
      <c r="K81" s="37"/>
      <c r="L81" s="37"/>
      <c r="M81" s="37"/>
      <c r="N81" s="37"/>
      <c r="O81" s="37"/>
      <c r="P81" s="37"/>
      <c r="Q81" s="38"/>
    </row>
    <row r="82" spans="1:17" x14ac:dyDescent="0.25">
      <c r="A82" s="14"/>
      <c r="B82" s="14"/>
      <c r="C82" s="5" t="s">
        <v>81</v>
      </c>
      <c r="D82" s="14"/>
      <c r="E82" s="16"/>
      <c r="F82" s="22"/>
      <c r="G82" s="25"/>
      <c r="H82" s="44"/>
      <c r="I82" s="18"/>
      <c r="J82" s="37"/>
      <c r="K82" s="37"/>
      <c r="L82" s="37"/>
      <c r="M82" s="37"/>
      <c r="N82" s="37"/>
      <c r="O82" s="37"/>
      <c r="P82" s="37"/>
      <c r="Q82" s="38"/>
    </row>
    <row r="83" spans="1:17" x14ac:dyDescent="0.25">
      <c r="A83" s="14"/>
      <c r="B83" s="14"/>
      <c r="C83" s="5"/>
      <c r="D83" s="14"/>
      <c r="E83" s="16"/>
      <c r="F83" s="22"/>
      <c r="G83" s="25"/>
      <c r="H83" s="44"/>
      <c r="I83" s="18"/>
      <c r="J83" s="37"/>
      <c r="K83" s="37"/>
      <c r="L83" s="37"/>
      <c r="M83" s="37"/>
      <c r="N83" s="37"/>
      <c r="O83" s="37"/>
      <c r="P83" s="37"/>
      <c r="Q83" s="38"/>
    </row>
    <row r="84" spans="1:17" x14ac:dyDescent="0.25">
      <c r="A84" s="14"/>
      <c r="B84" s="14"/>
      <c r="C84" s="6" t="s">
        <v>82</v>
      </c>
      <c r="D84" s="14"/>
      <c r="E84" s="16"/>
      <c r="F84" s="22"/>
      <c r="G84" s="25"/>
      <c r="H84" s="44"/>
      <c r="I84" s="18"/>
      <c r="J84" s="37"/>
      <c r="K84" s="37"/>
      <c r="L84" s="37"/>
      <c r="M84" s="37"/>
      <c r="N84" s="37"/>
      <c r="O84" s="37"/>
      <c r="P84" s="37"/>
      <c r="Q84" s="38"/>
    </row>
    <row r="85" spans="1:17" x14ac:dyDescent="0.25">
      <c r="A85" s="14"/>
      <c r="B85" s="14"/>
      <c r="C85" s="5" t="s">
        <v>63</v>
      </c>
      <c r="D85" s="14"/>
      <c r="E85" s="16"/>
      <c r="F85" s="22"/>
      <c r="G85" s="25"/>
      <c r="H85" s="44"/>
      <c r="I85" s="18"/>
      <c r="J85" s="37"/>
      <c r="K85" s="37"/>
      <c r="L85" s="37"/>
      <c r="M85" s="37"/>
      <c r="N85" s="37"/>
      <c r="O85" s="37"/>
      <c r="P85" s="37"/>
      <c r="Q85" s="38"/>
    </row>
    <row r="86" spans="1:17" x14ac:dyDescent="0.25">
      <c r="A86" s="14"/>
      <c r="B86" s="14"/>
      <c r="C86" s="5" t="s">
        <v>83</v>
      </c>
      <c r="D86" s="14"/>
      <c r="E86" s="16"/>
      <c r="F86" s="22"/>
      <c r="G86" s="25"/>
      <c r="H86" s="44"/>
      <c r="I86" s="18"/>
      <c r="J86" s="37"/>
      <c r="K86" s="37"/>
      <c r="L86" s="37"/>
      <c r="M86" s="37"/>
      <c r="N86" s="37"/>
      <c r="O86" s="37"/>
      <c r="P86" s="37"/>
      <c r="Q86" s="38"/>
    </row>
    <row r="87" spans="1:17" x14ac:dyDescent="0.25">
      <c r="A87" s="14"/>
      <c r="B87" s="14"/>
      <c r="C87" s="5" t="s">
        <v>74</v>
      </c>
      <c r="D87" s="14"/>
      <c r="E87" s="16"/>
      <c r="F87" s="22"/>
      <c r="G87" s="25"/>
      <c r="H87" s="44"/>
      <c r="I87" s="18"/>
      <c r="J87" s="37"/>
      <c r="K87" s="37"/>
      <c r="L87" s="37"/>
      <c r="M87" s="37"/>
      <c r="N87" s="37"/>
      <c r="O87" s="37"/>
      <c r="P87" s="37"/>
      <c r="Q87" s="38"/>
    </row>
    <row r="88" spans="1:17" ht="24" x14ac:dyDescent="0.25">
      <c r="A88" s="14"/>
      <c r="B88" s="14"/>
      <c r="C88" s="5" t="s">
        <v>84</v>
      </c>
      <c r="D88" s="14"/>
      <c r="E88" s="16"/>
      <c r="F88" s="22"/>
      <c r="G88" s="25"/>
      <c r="H88" s="44"/>
      <c r="I88" s="18"/>
      <c r="J88" s="37"/>
      <c r="K88" s="37"/>
      <c r="L88" s="37"/>
      <c r="M88" s="37"/>
      <c r="N88" s="37"/>
      <c r="O88" s="37"/>
      <c r="P88" s="37"/>
      <c r="Q88" s="38"/>
    </row>
    <row r="89" spans="1:17" x14ac:dyDescent="0.25">
      <c r="A89" s="14"/>
      <c r="B89" s="14"/>
      <c r="C89" s="5"/>
      <c r="D89" s="14"/>
      <c r="E89" s="16"/>
      <c r="F89" s="22"/>
      <c r="G89" s="25"/>
      <c r="H89" s="44"/>
      <c r="I89" s="18"/>
      <c r="J89" s="37"/>
      <c r="K89" s="37"/>
      <c r="L89" s="37"/>
      <c r="M89" s="37"/>
      <c r="N89" s="37"/>
      <c r="O89" s="37"/>
      <c r="P89" s="37"/>
      <c r="Q89" s="38"/>
    </row>
    <row r="90" spans="1:17" x14ac:dyDescent="0.25">
      <c r="A90" s="14"/>
      <c r="B90" s="14"/>
      <c r="C90" s="7" t="s">
        <v>9</v>
      </c>
      <c r="D90" s="14"/>
      <c r="E90" s="16"/>
      <c r="F90" s="22"/>
      <c r="G90" s="25"/>
      <c r="H90" s="44"/>
      <c r="I90" s="18"/>
      <c r="J90" s="37"/>
      <c r="K90" s="37"/>
      <c r="L90" s="37"/>
      <c r="M90" s="37"/>
      <c r="N90" s="37"/>
      <c r="O90" s="37"/>
      <c r="P90" s="37"/>
      <c r="Q90" s="38"/>
    </row>
    <row r="91" spans="1:17" ht="15.75" thickBot="1" x14ac:dyDescent="0.3">
      <c r="A91" s="14"/>
      <c r="B91" s="20"/>
      <c r="C91" s="9"/>
      <c r="D91" s="20"/>
      <c r="E91" s="29"/>
      <c r="F91" s="23"/>
      <c r="G91" s="26"/>
      <c r="H91" s="47"/>
      <c r="I91" s="19"/>
      <c r="J91" s="40"/>
      <c r="K91" s="40"/>
      <c r="L91" s="40"/>
      <c r="M91" s="40"/>
      <c r="N91" s="40"/>
      <c r="O91" s="40"/>
      <c r="P91" s="40"/>
      <c r="Q91" s="41"/>
    </row>
    <row r="92" spans="1:17" x14ac:dyDescent="0.25">
      <c r="A92" s="13">
        <v>7</v>
      </c>
      <c r="B92" s="13" t="s">
        <v>85</v>
      </c>
      <c r="C92" s="5" t="s">
        <v>86</v>
      </c>
      <c r="D92" s="13" t="s">
        <v>4</v>
      </c>
      <c r="E92" s="15">
        <v>150</v>
      </c>
      <c r="F92" s="21">
        <v>0</v>
      </c>
      <c r="G92" s="24">
        <f>E92*F92</f>
        <v>0</v>
      </c>
      <c r="H92" s="43">
        <v>0.23</v>
      </c>
      <c r="I92" s="17">
        <f>G92*(1+H92)</f>
        <v>0</v>
      </c>
      <c r="J92" s="33" t="s">
        <v>92</v>
      </c>
      <c r="K92" s="34"/>
      <c r="L92" s="34"/>
      <c r="M92" s="34"/>
      <c r="N92" s="34"/>
      <c r="O92" s="34"/>
      <c r="P92" s="34"/>
      <c r="Q92" s="35"/>
    </row>
    <row r="93" spans="1:17" x14ac:dyDescent="0.25">
      <c r="A93" s="14"/>
      <c r="B93" s="14"/>
      <c r="C93" s="12" t="s">
        <v>96</v>
      </c>
      <c r="D93" s="14"/>
      <c r="E93" s="16"/>
      <c r="F93" s="22"/>
      <c r="G93" s="25"/>
      <c r="H93" s="44"/>
      <c r="I93" s="18"/>
      <c r="J93" s="36"/>
      <c r="K93" s="37"/>
      <c r="L93" s="37"/>
      <c r="M93" s="37"/>
      <c r="N93" s="37"/>
      <c r="O93" s="37"/>
      <c r="P93" s="37"/>
      <c r="Q93" s="38"/>
    </row>
    <row r="94" spans="1:17" x14ac:dyDescent="0.25">
      <c r="A94" s="14"/>
      <c r="B94" s="14"/>
      <c r="C94" s="12" t="s">
        <v>97</v>
      </c>
      <c r="D94" s="14"/>
      <c r="E94" s="16"/>
      <c r="F94" s="22"/>
      <c r="G94" s="25"/>
      <c r="H94" s="44"/>
      <c r="I94" s="18"/>
      <c r="J94" s="36"/>
      <c r="K94" s="37"/>
      <c r="L94" s="37"/>
      <c r="M94" s="37"/>
      <c r="N94" s="37"/>
      <c r="O94" s="37"/>
      <c r="P94" s="37"/>
      <c r="Q94" s="38"/>
    </row>
    <row r="95" spans="1:17" x14ac:dyDescent="0.25">
      <c r="A95" s="14"/>
      <c r="B95" s="14"/>
      <c r="C95" s="5" t="s">
        <v>87</v>
      </c>
      <c r="D95" s="14"/>
      <c r="E95" s="16"/>
      <c r="F95" s="22"/>
      <c r="G95" s="25"/>
      <c r="H95" s="44"/>
      <c r="I95" s="18"/>
      <c r="J95" s="36"/>
      <c r="K95" s="37"/>
      <c r="L95" s="37"/>
      <c r="M95" s="37"/>
      <c r="N95" s="37"/>
      <c r="O95" s="37"/>
      <c r="P95" s="37"/>
      <c r="Q95" s="38"/>
    </row>
    <row r="96" spans="1:17" x14ac:dyDescent="0.25">
      <c r="A96" s="14"/>
      <c r="B96" s="14"/>
      <c r="C96" s="5" t="s">
        <v>88</v>
      </c>
      <c r="D96" s="14"/>
      <c r="E96" s="16"/>
      <c r="F96" s="22"/>
      <c r="G96" s="25"/>
      <c r="H96" s="44"/>
      <c r="I96" s="18"/>
      <c r="J96" s="36"/>
      <c r="K96" s="37"/>
      <c r="L96" s="37"/>
      <c r="M96" s="37"/>
      <c r="N96" s="37"/>
      <c r="O96" s="37"/>
      <c r="P96" s="37"/>
      <c r="Q96" s="38"/>
    </row>
    <row r="97" spans="1:17" x14ac:dyDescent="0.25">
      <c r="A97" s="14"/>
      <c r="B97" s="14"/>
      <c r="C97" s="5" t="s">
        <v>89</v>
      </c>
      <c r="D97" s="14"/>
      <c r="E97" s="16"/>
      <c r="F97" s="22"/>
      <c r="G97" s="25"/>
      <c r="H97" s="44"/>
      <c r="I97" s="18"/>
      <c r="J97" s="36"/>
      <c r="K97" s="37"/>
      <c r="L97" s="37"/>
      <c r="M97" s="37"/>
      <c r="N97" s="37"/>
      <c r="O97" s="37"/>
      <c r="P97" s="37"/>
      <c r="Q97" s="38"/>
    </row>
    <row r="98" spans="1:17" x14ac:dyDescent="0.25">
      <c r="A98" s="14"/>
      <c r="B98" s="14"/>
      <c r="C98" s="5" t="s">
        <v>90</v>
      </c>
      <c r="D98" s="14"/>
      <c r="E98" s="16"/>
      <c r="F98" s="22"/>
      <c r="G98" s="25"/>
      <c r="H98" s="44"/>
      <c r="I98" s="18"/>
      <c r="J98" s="36"/>
      <c r="K98" s="37"/>
      <c r="L98" s="37"/>
      <c r="M98" s="37"/>
      <c r="N98" s="37"/>
      <c r="O98" s="37"/>
      <c r="P98" s="37"/>
      <c r="Q98" s="38"/>
    </row>
    <row r="99" spans="1:17" x14ac:dyDescent="0.25">
      <c r="A99" s="14"/>
      <c r="B99" s="14"/>
      <c r="C99" s="5"/>
      <c r="D99" s="14"/>
      <c r="E99" s="16"/>
      <c r="F99" s="22"/>
      <c r="G99" s="25"/>
      <c r="H99" s="44"/>
      <c r="I99" s="18"/>
      <c r="J99" s="36"/>
      <c r="K99" s="37"/>
      <c r="L99" s="37"/>
      <c r="M99" s="37"/>
      <c r="N99" s="37"/>
      <c r="O99" s="37"/>
      <c r="P99" s="37"/>
      <c r="Q99" s="38"/>
    </row>
    <row r="100" spans="1:17" x14ac:dyDescent="0.25">
      <c r="A100" s="14"/>
      <c r="B100" s="14"/>
      <c r="C100" s="6" t="s">
        <v>62</v>
      </c>
      <c r="D100" s="14"/>
      <c r="E100" s="16"/>
      <c r="F100" s="22"/>
      <c r="G100" s="25"/>
      <c r="H100" s="44"/>
      <c r="I100" s="18"/>
      <c r="J100" s="36"/>
      <c r="K100" s="37"/>
      <c r="L100" s="37"/>
      <c r="M100" s="37"/>
      <c r="N100" s="37"/>
      <c r="O100" s="37"/>
      <c r="P100" s="37"/>
      <c r="Q100" s="38"/>
    </row>
    <row r="101" spans="1:17" x14ac:dyDescent="0.25">
      <c r="A101" s="14"/>
      <c r="B101" s="14"/>
      <c r="C101" s="5" t="s">
        <v>91</v>
      </c>
      <c r="D101" s="14"/>
      <c r="E101" s="16"/>
      <c r="F101" s="22"/>
      <c r="G101" s="25"/>
      <c r="H101" s="44"/>
      <c r="I101" s="18"/>
      <c r="J101" s="36"/>
      <c r="K101" s="37"/>
      <c r="L101" s="37"/>
      <c r="M101" s="37"/>
      <c r="N101" s="37"/>
      <c r="O101" s="37"/>
      <c r="P101" s="37"/>
      <c r="Q101" s="38"/>
    </row>
    <row r="102" spans="1:17" x14ac:dyDescent="0.25">
      <c r="A102" s="14"/>
      <c r="B102" s="14"/>
      <c r="C102" s="5" t="s">
        <v>74</v>
      </c>
      <c r="D102" s="14"/>
      <c r="E102" s="16"/>
      <c r="F102" s="22"/>
      <c r="G102" s="25"/>
      <c r="H102" s="44"/>
      <c r="I102" s="18"/>
      <c r="J102" s="36"/>
      <c r="K102" s="37"/>
      <c r="L102" s="37"/>
      <c r="M102" s="37"/>
      <c r="N102" s="37"/>
      <c r="O102" s="37"/>
      <c r="P102" s="37"/>
      <c r="Q102" s="38"/>
    </row>
    <row r="103" spans="1:17" x14ac:dyDescent="0.25">
      <c r="A103" s="14"/>
      <c r="B103" s="14"/>
      <c r="C103" s="5"/>
      <c r="D103" s="14"/>
      <c r="E103" s="16"/>
      <c r="F103" s="22"/>
      <c r="G103" s="25"/>
      <c r="H103" s="44"/>
      <c r="I103" s="18"/>
      <c r="J103" s="36"/>
      <c r="K103" s="37"/>
      <c r="L103" s="37"/>
      <c r="M103" s="37"/>
      <c r="N103" s="37"/>
      <c r="O103" s="37"/>
      <c r="P103" s="37"/>
      <c r="Q103" s="38"/>
    </row>
    <row r="104" spans="1:17" ht="15.75" thickBot="1" x14ac:dyDescent="0.3">
      <c r="A104" s="14"/>
      <c r="B104" s="14"/>
      <c r="C104" s="7" t="s">
        <v>10</v>
      </c>
      <c r="D104" s="14"/>
      <c r="E104" s="16"/>
      <c r="F104" s="23"/>
      <c r="G104" s="26"/>
      <c r="H104" s="44"/>
      <c r="I104" s="18"/>
      <c r="J104" s="39"/>
      <c r="K104" s="40"/>
      <c r="L104" s="40"/>
      <c r="M104" s="40"/>
      <c r="N104" s="40"/>
      <c r="O104" s="40"/>
      <c r="P104" s="40"/>
      <c r="Q104" s="41"/>
    </row>
    <row r="105" spans="1:17" x14ac:dyDescent="0.25">
      <c r="A105" s="49" t="s">
        <v>94</v>
      </c>
      <c r="B105" s="50"/>
      <c r="C105" s="50"/>
      <c r="D105" s="50"/>
      <c r="E105" s="50"/>
      <c r="F105" s="51"/>
      <c r="G105" s="55">
        <f>SUM(G9:G104)</f>
        <v>0</v>
      </c>
      <c r="H105" s="57">
        <v>0.23</v>
      </c>
      <c r="I105" s="55">
        <f>G105*(1+H105)</f>
        <v>0</v>
      </c>
    </row>
    <row r="106" spans="1:17" ht="15.75" thickBot="1" x14ac:dyDescent="0.3">
      <c r="A106" s="52"/>
      <c r="B106" s="53"/>
      <c r="C106" s="53"/>
      <c r="D106" s="53"/>
      <c r="E106" s="53"/>
      <c r="F106" s="54"/>
      <c r="G106" s="56"/>
      <c r="H106" s="58"/>
      <c r="I106" s="56"/>
    </row>
    <row r="107" spans="1:17" x14ac:dyDescent="0.25">
      <c r="I107" s="2"/>
    </row>
    <row r="108" spans="1:17" x14ac:dyDescent="0.25">
      <c r="I108" s="2"/>
    </row>
    <row r="111" spans="1:17" x14ac:dyDescent="0.25">
      <c r="C111" s="48" t="s">
        <v>18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</sheetData>
  <mergeCells count="73">
    <mergeCell ref="C111:M111"/>
    <mergeCell ref="A105:F106"/>
    <mergeCell ref="I105:I106"/>
    <mergeCell ref="G105:G106"/>
    <mergeCell ref="H105:H106"/>
    <mergeCell ref="F92:F104"/>
    <mergeCell ref="G92:G104"/>
    <mergeCell ref="H92:H104"/>
    <mergeCell ref="A2:B2"/>
    <mergeCell ref="J2:M2"/>
    <mergeCell ref="C4:H5"/>
    <mergeCell ref="C6:H6"/>
    <mergeCell ref="J92:Q104"/>
    <mergeCell ref="I92:I104"/>
    <mergeCell ref="J78:Q91"/>
    <mergeCell ref="I64:I77"/>
    <mergeCell ref="E78:E91"/>
    <mergeCell ref="H78:H91"/>
    <mergeCell ref="G78:G91"/>
    <mergeCell ref="F78:F91"/>
    <mergeCell ref="J64:Q77"/>
    <mergeCell ref="J35:Q50"/>
    <mergeCell ref="E64:E77"/>
    <mergeCell ref="F64:F77"/>
    <mergeCell ref="G64:G77"/>
    <mergeCell ref="I78:I91"/>
    <mergeCell ref="H64:H77"/>
    <mergeCell ref="J51:Q63"/>
    <mergeCell ref="F51:F63"/>
    <mergeCell ref="G51:G63"/>
    <mergeCell ref="H51:H63"/>
    <mergeCell ref="I51:I63"/>
    <mergeCell ref="J8:Q8"/>
    <mergeCell ref="J21:Q34"/>
    <mergeCell ref="B21:B34"/>
    <mergeCell ref="A21:A34"/>
    <mergeCell ref="E21:E34"/>
    <mergeCell ref="D21:D34"/>
    <mergeCell ref="G21:G34"/>
    <mergeCell ref="F21:F34"/>
    <mergeCell ref="H21:H34"/>
    <mergeCell ref="D9:D20"/>
    <mergeCell ref="E9:E20"/>
    <mergeCell ref="J9:Q20"/>
    <mergeCell ref="F9:F20"/>
    <mergeCell ref="G9:G20"/>
    <mergeCell ref="H9:H20"/>
    <mergeCell ref="I9:I20"/>
    <mergeCell ref="A92:A104"/>
    <mergeCell ref="B51:B63"/>
    <mergeCell ref="A51:A63"/>
    <mergeCell ref="D51:D63"/>
    <mergeCell ref="E51:E63"/>
    <mergeCell ref="A64:A77"/>
    <mergeCell ref="D78:D91"/>
    <mergeCell ref="A78:A91"/>
    <mergeCell ref="B78:B91"/>
    <mergeCell ref="D64:D77"/>
    <mergeCell ref="B64:B77"/>
    <mergeCell ref="B92:B104"/>
    <mergeCell ref="D92:D104"/>
    <mergeCell ref="E92:E104"/>
    <mergeCell ref="A9:A20"/>
    <mergeCell ref="B9:B20"/>
    <mergeCell ref="D35:D50"/>
    <mergeCell ref="E35:E50"/>
    <mergeCell ref="I21:I34"/>
    <mergeCell ref="A35:A50"/>
    <mergeCell ref="B35:B50"/>
    <mergeCell ref="F35:F50"/>
    <mergeCell ref="G35:G50"/>
    <mergeCell ref="H35:H50"/>
    <mergeCell ref="I35:I50"/>
  </mergeCells>
  <pageMargins left="0.70866141732283472" right="0.70866141732283472" top="0.35433070866141736" bottom="0.19685039370078741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Krawczyk</dc:creator>
  <cp:lastModifiedBy>Monika Krawczyk</cp:lastModifiedBy>
  <cp:lastPrinted>2022-10-28T12:06:14Z</cp:lastPrinted>
  <dcterms:created xsi:type="dcterms:W3CDTF">2015-06-05T18:19:34Z</dcterms:created>
  <dcterms:modified xsi:type="dcterms:W3CDTF">2022-11-09T13:16:58Z</dcterms:modified>
</cp:coreProperties>
</file>