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 activeTab="2"/>
  </bookViews>
  <sheets>
    <sheet name="3.1. elektrody" sheetId="1" r:id="rId1"/>
    <sheet name="3.2. igła doszpikowa" sheetId="2" r:id="rId2"/>
    <sheet name="3.3. rękawiczki" sheetId="3" r:id="rId3"/>
  </sheets>
  <calcPr calcId="145621"/>
</workbook>
</file>

<file path=xl/calcChain.xml><?xml version="1.0" encoding="utf-8"?>
<calcChain xmlns="http://schemas.openxmlformats.org/spreadsheetml/2006/main">
  <c r="H10" i="2" l="1"/>
  <c r="I10" i="2" s="1"/>
  <c r="F11" i="2"/>
  <c r="H9" i="2"/>
  <c r="I9" i="2" s="1"/>
  <c r="H7" i="2"/>
  <c r="H8" i="2" l="1"/>
  <c r="I7" i="2"/>
  <c r="I8" i="2" l="1"/>
  <c r="I11" i="2" s="1"/>
  <c r="H11" i="2"/>
  <c r="G7" i="1"/>
  <c r="H7" i="1" s="1"/>
  <c r="G8" i="1" l="1"/>
  <c r="G9" i="1" s="1"/>
  <c r="E9" i="1"/>
  <c r="H8" i="1" l="1"/>
  <c r="H9" i="1" s="1"/>
</calcChain>
</file>

<file path=xl/sharedStrings.xml><?xml version="1.0" encoding="utf-8"?>
<sst xmlns="http://schemas.openxmlformats.org/spreadsheetml/2006/main" count="90" uniqueCount="53">
  <si>
    <t>Opis asortymentu</t>
  </si>
  <si>
    <t>j.m.</t>
  </si>
  <si>
    <t>wartość jedn. netto [PLN]</t>
  </si>
  <si>
    <r>
      <t xml:space="preserve">wartość netto [PLN]                    </t>
    </r>
    <r>
      <rPr>
        <sz val="8"/>
        <color indexed="8"/>
        <rFont val="Arial Narrow"/>
        <family val="2"/>
        <charset val="238"/>
      </rPr>
      <t>(kol. c x d)</t>
    </r>
  </si>
  <si>
    <t>VAT    w %</t>
  </si>
  <si>
    <r>
      <t xml:space="preserve">Podatek VAT [PLN]                   </t>
    </r>
    <r>
      <rPr>
        <sz val="8"/>
        <color indexed="8"/>
        <rFont val="Arial Narrow"/>
        <family val="2"/>
        <charset val="238"/>
      </rPr>
      <t>(kol. e x VAT%)</t>
    </r>
  </si>
  <si>
    <r>
      <t xml:space="preserve">Cena brutto [PLN]                  </t>
    </r>
    <r>
      <rPr>
        <sz val="11"/>
        <color indexed="8"/>
        <rFont val="Arial Narrow"/>
        <family val="2"/>
        <charset val="238"/>
      </rPr>
      <t>(</t>
    </r>
    <r>
      <rPr>
        <sz val="8"/>
        <color indexed="8"/>
        <rFont val="Arial Narrow"/>
        <family val="2"/>
        <charset val="238"/>
      </rPr>
      <t>kol. e + g)</t>
    </r>
  </si>
  <si>
    <t xml:space="preserve">Numer katalogowy/ nazwa handlowa, producent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</si>
  <si>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</si>
  <si>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</si>
  <si>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</si>
  <si>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</si>
  <si>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</si>
  <si>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</si>
  <si>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</si>
  <si>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</si>
  <si>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</si>
  <si>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op</t>
  </si>
  <si>
    <t>l.p.</t>
  </si>
  <si>
    <t>OPIS ASORTYMENTU</t>
  </si>
  <si>
    <t>wartość netto [PLN]                    (kol. c x d)</t>
  </si>
  <si>
    <t>Podatek VAT [PLN]                   (kol. e x VAT%)</t>
  </si>
  <si>
    <t>Cena brutto [PLN]                  (kol. e + g)</t>
  </si>
  <si>
    <t>op.</t>
  </si>
  <si>
    <t>par.</t>
  </si>
  <si>
    <t xml:space="preserve">op. </t>
  </si>
  <si>
    <t>L.P</t>
  </si>
  <si>
    <r>
      <t xml:space="preserve">wartość netto [PLN]                    </t>
    </r>
    <r>
      <rPr>
        <sz val="8"/>
        <color indexed="8"/>
        <rFont val="Arial"/>
        <family val="2"/>
        <charset val="238"/>
      </rPr>
      <t>(kol. c x d)</t>
    </r>
  </si>
  <si>
    <t>VAT w %</t>
  </si>
  <si>
    <r>
      <t xml:space="preserve">Podatek VAT [PLN]                   </t>
    </r>
    <r>
      <rPr>
        <sz val="8"/>
        <color indexed="8"/>
        <rFont val="Arial"/>
        <family val="2"/>
        <charset val="238"/>
      </rPr>
      <t>(kol. e x VAT%)</t>
    </r>
  </si>
  <si>
    <r>
      <t xml:space="preserve">Cena brutto [PLN]                  </t>
    </r>
    <r>
      <rPr>
        <sz val="11"/>
        <color indexed="8"/>
        <rFont val="Arial"/>
        <family val="2"/>
        <charset val="238"/>
      </rPr>
      <t>(</t>
    </r>
    <r>
      <rPr>
        <sz val="8"/>
        <color indexed="8"/>
        <rFont val="Arial"/>
        <family val="2"/>
        <charset val="238"/>
      </rPr>
      <t>kol. e + g)</t>
    </r>
  </si>
  <si>
    <t xml:space="preserve"> </t>
  </si>
  <si>
    <t>ilość / 2 rok</t>
  </si>
  <si>
    <t xml:space="preserve">ilość na 2 lata </t>
  </si>
  <si>
    <t>ilość na 1 rok</t>
  </si>
  <si>
    <t xml:space="preserve">Wkłucie doszpikowe, jednorazowe, sterylne, automatyczne, dla dorosłych i dzieci powyżej 12 r.ż. Do użycia natychmiast po wyjęciu z opakowania, bez konieczności składania części zestawu. Podwójne zabezpieczenie przed przypadkową aktywacją wkłucia.  Wyposażene w stabilizator zabezpieczający igłę po wkłuciu, pełniacy jednocześnie funkcję ogranicznika głębokości penetracji igły w trakcie injekcji.  Głebokość penetracji igły w zakresie max 22-25 mm. rozmiar igły min 15 G. Termin wazności: min. 18 miesięcy od daty dostawy, etykieta w języku polskim. </t>
  </si>
  <si>
    <t>Wkłucie doszpikowe, jednorazowe, sterylne, automatyczne, dla  dzieci od 0 do 3 lat. Do użycia natychmiast po wyjęciu z opakowania, bez konieczności składania części zestawu. Podwójne zabezpieczenie przed przypadkową aktywacją wkłucia.  Wyposażene w stabilizator zabezpieczający igłę po wkłuciu, pełniacy jednocześnie funkcję ogranicznika głębokości penetracji igły w trakcie iniekcji. Głebokość penetracji igły w zakresie max 2,5-2,8 mm. rozmiar igły do 18 G. Termin wazności: min. 18 miesięcy od daty dostawy, etykieta w języku polskim.</t>
  </si>
  <si>
    <t>Wkłucie doszpikowe, jednorazowe, sterylne, automatyczne, dla  dzieci od 3 do 12 lat. Do użycia natychmiast po wyjęciu z opakowania, bez konieczności składania części zestawu. Podwójne zabezpieczenie przed przypadkową aktywacją wkłucia.  Wyposażene w stabilizator zabezpieczający igłę po wkłuciu, pełniacy jednocześnie funkcję ogranicznika głębokości penetracji igły w trakcie injekcji. System lokalizacji miejsca wkłucia w postai znacznika umieszczonego na stabilizatorze igły. Głebokość penetracji igły w zależności od grupy wiekowej w zakresie max 12-14 mm oraz max 17-18 mm. rozmiar igły min 18 G. Termin wazności: min. 18 miesięcy od daty dostawy, etykieta w języku polskim</t>
  </si>
  <si>
    <t xml:space="preserve">szt. </t>
  </si>
  <si>
    <t>Treningowy zestaw do nauki wkłuć doszpikowych</t>
  </si>
  <si>
    <t xml:space="preserve">................................... dn. ..................…................................................................                                                                                                                                       miejscowość, data,  kwalifikowany podpis elektroniczny, podpis zaufany lub podpis osobisty                                                                               </t>
  </si>
  <si>
    <t xml:space="preserve">................................... dn. ..................…................................................................                                                                                                                                       miejscowość, data,  kwalifikowany podpis elektroniczny, podpis zaufany lub podpis osobisty                                                                                                                                                                                                                  </t>
  </si>
  <si>
    <r>
      <t>elektroda wielofunkcyjna pediatryczna</t>
    </r>
    <r>
      <rPr>
        <sz val="11"/>
        <rFont val="Arial Narrow"/>
        <family val="2"/>
        <charset val="238"/>
      </rPr>
      <t xml:space="preserve"> </t>
    </r>
    <r>
      <rPr>
        <sz val="11"/>
        <rFont val="Calibri"/>
        <family val="2"/>
        <charset val="238"/>
      </rPr>
      <t>≤</t>
    </r>
    <r>
      <rPr>
        <sz val="11"/>
        <rFont val="Arial Narrow"/>
        <family val="2"/>
        <charset val="238"/>
      </rPr>
      <t xml:space="preserve"> 10 kg</t>
    </r>
    <r>
      <rPr>
        <sz val="11"/>
        <color rgb="FF000000"/>
        <rFont val="Arial Narrow"/>
        <family val="2"/>
        <charset val="238"/>
      </rPr>
      <t>. (defibrylacji, kardiowersji elektrycznej, przezskórnej elektrycznej  stymulacji serca) jednorazowego użytku, przeznaczona do defibrylatora  Lifepak 12 i 15 , wyrób medyczny klasy I, pakowane po 2 sztuki.</t>
    </r>
    <r>
      <rPr>
        <sz val="11"/>
        <rFont val="Arial Narrow"/>
        <family val="2"/>
        <charset val="238"/>
      </rPr>
      <t xml:space="preserve"> Opakowania kodowane kolorami w celu szybkiej identyfikacji produktu. Termin ważności: min. 18 miesięcy od daty dostawy, etykieta w języku polskim.</t>
    </r>
  </si>
  <si>
    <r>
      <t>elektroda wielofunkcyjna dla dorosłych ( defibrylacji, kardiowersji elektrycznej , przezskórnej elektrycznej  stymulacji serca) jednorazowego użytku, przeznaczona do defibrylatora  Lifepak 12 i 15 , wyrób medyczny klasy I, pakowane po 2 sztu</t>
    </r>
    <r>
      <rPr>
        <sz val="11"/>
        <rFont val="Arial Narrow"/>
        <family val="2"/>
        <charset val="238"/>
      </rPr>
      <t>ki. Opakowania kodowane kolorami w celu szybkiej identyfikacji produktu. Termin ważności: min. 18 miesięcy od daty dostawy, etykieta w języku polskim.</t>
    </r>
  </si>
  <si>
    <r>
      <t xml:space="preserve">  Rękawice nitrylowe, bezpudrowe, niesterylne, chlorowane od wewnątrz, tekstura na końcach palców, grubość na palcu od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0,09mm do 0,11mm ±0,01mm,  na dłoni od 0,06 do 0,07+/- 0,01 mm, AQL 1.0. Zgodne z normami EN ISO 374-1, EN   374-2, EN 16523-1, EN 374-4 oraz odporne na przenikanie bakterii, grzybów i wirusów zgodnie z EN ISO 374-5 Rękawice zarejestrowane jako wyrób medyczny  i środek ochrony indywidualnej kat. III. Pozbawione dodatków chemicznych: MBT, ZMBT, BHT, BHA, TMTD. Pakowane po 100 szt.  rozmiary  od S do XL. Termin ważności: min. 18 miesięcy od daty dostawy, etykieta w języku polskim.</t>
    </r>
  </si>
  <si>
    <t>Rękawice chirurgiczne jałowe, lateksowe z wewnętrzną warstwą polimerową, bezpudrowe, mankiet rolowany. Długość rękawicy min. 280 mm, AQL ≤1,0, poziom protein &lt; 30ug. odpowiadające normie EN 455, rozmiar od 6,0 do 8,5. Termin ważności: min. 18 miesięcy od daty dostawy, etykieta w języku polskim.</t>
  </si>
  <si>
    <t>Rękawice foliowe , rozm .M i L 100 szt/op. Termin ważności: min. 18 miesięcy od daty dostawy, etykieta w języku polskim.</t>
  </si>
  <si>
    <t>WYKONAWCA:</t>
  </si>
  <si>
    <t>Nazwa i siedziba Wykonawcy:</t>
  </si>
  <si>
    <t xml:space="preserve">Adres  (ulica, nr budynku, nr kodu, miasto): </t>
  </si>
  <si>
    <r>
      <rPr>
        <b/>
        <sz val="11"/>
        <color theme="1"/>
        <rFont val="Arial Narrow"/>
        <family val="2"/>
        <charset val="238"/>
      </rPr>
      <t xml:space="preserve">Załącznik 3.1. do SWZ - FORMULARZ WYCENY </t>
    </r>
    <r>
      <rPr>
        <sz val="11"/>
        <color theme="1"/>
        <rFont val="Arial Narrow"/>
        <family val="2"/>
        <charset val="238"/>
      </rPr>
      <t xml:space="preserve">
Dla postępowania o udzielenie zamówienia publicznego prowadzonego w trybie podstawowym bez negocjacji, o którym mowa w art. 275 pkt 1 ustawy 
z dnia 11 września 2019 r. - Prawo zamówień publicznych (Dz. U. z 2022 r. poz. 1710 t.j.) na dostawę pn.:
„Zakup akcesoriów medycznych oraz środków ochrony osobistej dla Pogotowia Ratunkowego we Wrocławiu”
</t>
    </r>
  </si>
  <si>
    <r>
      <rPr>
        <b/>
        <sz val="11"/>
        <color theme="1"/>
        <rFont val="Calibri"/>
        <family val="2"/>
        <charset val="238"/>
        <scheme val="minor"/>
      </rPr>
      <t xml:space="preserve">Załącznik 3.2. do SWZ - FORMULARZ WYCENY </t>
    </r>
    <r>
      <rPr>
        <sz val="11"/>
        <color theme="1"/>
        <rFont val="Calibri"/>
        <family val="2"/>
        <scheme val="minor"/>
      </rPr>
      <t xml:space="preserve">
Dla postępowania o udzielenie zamówienia publicznego prowadzonego w trybie podstawowym bez negocjacji, o którym mowa w art. 275 pkt 1 ustawy 
z dnia 11 września 2019 r. - Prawo zamówień publicznych (Dz. U. z 2022 r. poz. 1710 t.j.) na dostawę pn.:
„Zakup akcesoriów medycznych oraz środków ochrony osobistej dla Pogotowia Ratunkowego we Wrocławiu”</t>
    </r>
  </si>
  <si>
    <r>
      <rPr>
        <b/>
        <sz val="11"/>
        <color theme="1"/>
        <rFont val="Calibri"/>
        <family val="2"/>
        <charset val="238"/>
        <scheme val="minor"/>
      </rPr>
      <t xml:space="preserve">Załącznik 3.3. do SWZ - FORMULARZ WYCENY </t>
    </r>
    <r>
      <rPr>
        <sz val="11"/>
        <color theme="1"/>
        <rFont val="Calibri"/>
        <family val="2"/>
        <scheme val="minor"/>
      </rPr>
      <t xml:space="preserve">
Dla postępowania o udzielenie zamówienia publicznego prowadzonego w trybie podstawowym bez negocjacji, o którym mowa w art. 275 pkt 1 ustawy 
z dnia 11 września 2019 r. - Prawo zamówień publicznych (Dz. U. z 2022 r. poz. 1710 t.j.) na dostawę pn.:
„Zakup akcesoriów medycznych oraz środków ochrony osobistej dla Pogotowia Ratunkowego we Wrocławiu”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</si>
</sst>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Arial Narrow"/>
      <family val="2"/>
      <charset val="238"/>
    </font>
    <font>
      <sz val="11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7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2" fillId="0" borderId="0" xfId="1"/>
    <xf numFmtId="0" fontId="7" fillId="0" borderId="0" xfId="1" applyFont="1"/>
    <xf numFmtId="0" fontId="8" fillId="0" borderId="1" xfId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2" fillId="0" borderId="1" xfId="1" applyBorder="1"/>
    <xf numFmtId="4" fontId="4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right"/>
    </xf>
    <xf numFmtId="4" fontId="7" fillId="0" borderId="0" xfId="1" applyNumberFormat="1" applyFont="1"/>
    <xf numFmtId="0" fontId="11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3" fillId="0" borderId="1" xfId="0" applyFont="1" applyBorder="1"/>
    <xf numFmtId="0" fontId="0" fillId="0" borderId="0" xfId="0" applyAlignment="1">
      <alignment wrapText="1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/>
    </xf>
    <xf numFmtId="9" fontId="10" fillId="2" borderId="1" xfId="3" applyFont="1" applyFill="1" applyBorder="1" applyAlignment="1">
      <alignment horizontal="center" vertical="center"/>
    </xf>
    <xf numFmtId="0" fontId="10" fillId="2" borderId="1" xfId="1" applyFont="1" applyFill="1" applyBorder="1"/>
    <xf numFmtId="4" fontId="10" fillId="2" borderId="1" xfId="1" applyNumberFormat="1" applyFont="1" applyFill="1" applyBorder="1"/>
    <xf numFmtId="4" fontId="10" fillId="2" borderId="1" xfId="1" applyNumberFormat="1" applyFont="1" applyFill="1" applyBorder="1" applyAlignment="1">
      <alignment horizontal="center"/>
    </xf>
    <xf numFmtId="0" fontId="10" fillId="3" borderId="1" xfId="1" applyFont="1" applyFill="1" applyBorder="1"/>
    <xf numFmtId="0" fontId="3" fillId="0" borderId="0" xfId="2"/>
    <xf numFmtId="0" fontId="2" fillId="2" borderId="0" xfId="1" applyFill="1"/>
    <xf numFmtId="0" fontId="19" fillId="0" borderId="0" xfId="2" applyFont="1"/>
    <xf numFmtId="0" fontId="10" fillId="2" borderId="0" xfId="2" applyFont="1" applyFill="1"/>
    <xf numFmtId="0" fontId="8" fillId="0" borderId="1" xfId="1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2" fillId="0" borderId="2" xfId="0" applyFont="1" applyBorder="1" applyAlignment="1">
      <alignment horizontal="left" vertical="center" wrapText="1"/>
    </xf>
    <xf numFmtId="2" fontId="4" fillId="0" borderId="1" xfId="4" applyNumberFormat="1" applyFont="1" applyBorder="1" applyAlignment="1">
      <alignment horizontal="center" vertical="center" wrapText="1"/>
    </xf>
    <xf numFmtId="2" fontId="4" fillId="0" borderId="1" xfId="4" applyNumberFormat="1" applyFont="1" applyFill="1" applyBorder="1" applyAlignment="1">
      <alignment horizontal="center" vertical="center" wrapText="1"/>
    </xf>
    <xf numFmtId="2" fontId="7" fillId="0" borderId="1" xfId="4" applyNumberFormat="1" applyFont="1" applyFill="1" applyBorder="1" applyAlignment="1">
      <alignment horizontal="center" vertical="center"/>
    </xf>
    <xf numFmtId="2" fontId="4" fillId="0" borderId="1" xfId="4" applyNumberFormat="1" applyFont="1" applyFill="1" applyBorder="1" applyAlignment="1">
      <alignment horizontal="center" vertical="center"/>
    </xf>
    <xf numFmtId="2" fontId="2" fillId="0" borderId="0" xfId="4" applyNumberFormat="1" applyFont="1" applyBorder="1"/>
    <xf numFmtId="2" fontId="7" fillId="0" borderId="0" xfId="4" applyNumberFormat="1" applyFont="1"/>
    <xf numFmtId="0" fontId="11" fillId="0" borderId="2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9" fontId="14" fillId="2" borderId="1" xfId="5" applyFont="1" applyFill="1" applyBorder="1" applyAlignment="1">
      <alignment horizontal="center" vertical="center" wrapText="1"/>
    </xf>
    <xf numFmtId="10" fontId="14" fillId="2" borderId="1" xfId="1" applyNumberFormat="1" applyFont="1" applyFill="1" applyBorder="1" applyAlignment="1">
      <alignment horizontal="center" vertical="center" wrapText="1"/>
    </xf>
    <xf numFmtId="9" fontId="14" fillId="2" borderId="1" xfId="3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/>
    </xf>
    <xf numFmtId="0" fontId="11" fillId="0" borderId="0" xfId="0" applyFont="1"/>
    <xf numFmtId="9" fontId="4" fillId="0" borderId="1" xfId="1" applyNumberFormat="1" applyFont="1" applyBorder="1" applyAlignment="1">
      <alignment horizontal="center" vertical="center"/>
    </xf>
    <xf numFmtId="9" fontId="11" fillId="0" borderId="1" xfId="0" applyNumberFormat="1" applyFont="1" applyBorder="1"/>
    <xf numFmtId="9" fontId="11" fillId="0" borderId="2" xfId="0" applyNumberFormat="1" applyFont="1" applyBorder="1"/>
    <xf numFmtId="0" fontId="7" fillId="0" borderId="0" xfId="1" applyFont="1" applyAlignment="1">
      <alignment horizontal="center" wrapText="1"/>
    </xf>
    <xf numFmtId="0" fontId="7" fillId="0" borderId="3" xfId="1" applyFont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7" fillId="0" borderId="5" xfId="1" applyFont="1" applyBorder="1" applyAlignment="1">
      <alignment horizontal="right"/>
    </xf>
    <xf numFmtId="0" fontId="9" fillId="2" borderId="0" xfId="2" applyFont="1" applyFill="1" applyAlignment="1">
      <alignment horizontal="right" vertical="top" wrapText="1"/>
    </xf>
    <xf numFmtId="0" fontId="7" fillId="0" borderId="0" xfId="1" applyFont="1" applyAlignment="1">
      <alignment horizontal="center" wrapText="1"/>
    </xf>
    <xf numFmtId="0" fontId="10" fillId="2" borderId="0" xfId="2" applyFont="1" applyFill="1" applyAlignment="1">
      <alignment horizontal="right" vertical="top"/>
    </xf>
    <xf numFmtId="0" fontId="14" fillId="2" borderId="1" xfId="1" applyFont="1" applyFill="1" applyBorder="1" applyAlignment="1">
      <alignment horizontal="right" vertical="center"/>
    </xf>
    <xf numFmtId="0" fontId="25" fillId="4" borderId="6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wrapText="1"/>
    </xf>
    <xf numFmtId="0" fontId="14" fillId="2" borderId="0" xfId="1" applyFont="1" applyFill="1" applyBorder="1" applyAlignme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Dziesiętny" xfId="4" builtinId="3"/>
    <cellStyle name="Normalny" xfId="0" builtinId="0"/>
    <cellStyle name="Normalny 2" xfId="1"/>
    <cellStyle name="Normalny 6" xfId="2"/>
    <cellStyle name="Procentowy" xfId="5" builtinId="5"/>
    <cellStyle name="Procentowy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sqref="A1:I1"/>
    </sheetView>
  </sheetViews>
  <sheetFormatPr defaultRowHeight="13.8"/>
  <cols>
    <col min="1" max="1" width="83.6640625" style="5" customWidth="1"/>
    <col min="2" max="4" width="9.109375" style="5"/>
    <col min="5" max="5" width="9.88671875" style="5" bestFit="1" customWidth="1"/>
    <col min="6" max="6" width="9.109375" style="5"/>
    <col min="7" max="7" width="15.109375" style="51" customWidth="1"/>
    <col min="8" max="8" width="12" style="5" customWidth="1"/>
    <col min="9" max="256" width="9.109375" style="5"/>
    <col min="257" max="257" width="83.6640625" style="5" customWidth="1"/>
    <col min="258" max="260" width="9.109375" style="5"/>
    <col min="261" max="261" width="9.88671875" style="5" bestFit="1" customWidth="1"/>
    <col min="262" max="262" width="9.109375" style="5"/>
    <col min="263" max="263" width="15.109375" style="5" customWidth="1"/>
    <col min="264" max="264" width="12" style="5" customWidth="1"/>
    <col min="265" max="512" width="9.109375" style="5"/>
    <col min="513" max="513" width="83.6640625" style="5" customWidth="1"/>
    <col min="514" max="516" width="9.109375" style="5"/>
    <col min="517" max="517" width="9.88671875" style="5" bestFit="1" customWidth="1"/>
    <col min="518" max="518" width="9.109375" style="5"/>
    <col min="519" max="519" width="15.109375" style="5" customWidth="1"/>
    <col min="520" max="520" width="12" style="5" customWidth="1"/>
    <col min="521" max="768" width="9.109375" style="5"/>
    <col min="769" max="769" width="83.6640625" style="5" customWidth="1"/>
    <col min="770" max="772" width="9.109375" style="5"/>
    <col min="773" max="773" width="9.88671875" style="5" bestFit="1" customWidth="1"/>
    <col min="774" max="774" width="9.109375" style="5"/>
    <col min="775" max="775" width="15.109375" style="5" customWidth="1"/>
    <col min="776" max="776" width="12" style="5" customWidth="1"/>
    <col min="777" max="1024" width="9.109375" style="5"/>
    <col min="1025" max="1025" width="83.6640625" style="5" customWidth="1"/>
    <col min="1026" max="1028" width="9.109375" style="5"/>
    <col min="1029" max="1029" width="9.88671875" style="5" bestFit="1" customWidth="1"/>
    <col min="1030" max="1030" width="9.109375" style="5"/>
    <col min="1031" max="1031" width="15.109375" style="5" customWidth="1"/>
    <col min="1032" max="1032" width="12" style="5" customWidth="1"/>
    <col min="1033" max="1280" width="9.109375" style="5"/>
    <col min="1281" max="1281" width="83.6640625" style="5" customWidth="1"/>
    <col min="1282" max="1284" width="9.109375" style="5"/>
    <col min="1285" max="1285" width="9.88671875" style="5" bestFit="1" customWidth="1"/>
    <col min="1286" max="1286" width="9.109375" style="5"/>
    <col min="1287" max="1287" width="15.109375" style="5" customWidth="1"/>
    <col min="1288" max="1288" width="12" style="5" customWidth="1"/>
    <col min="1289" max="1536" width="9.109375" style="5"/>
    <col min="1537" max="1537" width="83.6640625" style="5" customWidth="1"/>
    <col min="1538" max="1540" width="9.109375" style="5"/>
    <col min="1541" max="1541" width="9.88671875" style="5" bestFit="1" customWidth="1"/>
    <col min="1542" max="1542" width="9.109375" style="5"/>
    <col min="1543" max="1543" width="15.109375" style="5" customWidth="1"/>
    <col min="1544" max="1544" width="12" style="5" customWidth="1"/>
    <col min="1545" max="1792" width="9.109375" style="5"/>
    <col min="1793" max="1793" width="83.6640625" style="5" customWidth="1"/>
    <col min="1794" max="1796" width="9.109375" style="5"/>
    <col min="1797" max="1797" width="9.88671875" style="5" bestFit="1" customWidth="1"/>
    <col min="1798" max="1798" width="9.109375" style="5"/>
    <col min="1799" max="1799" width="15.109375" style="5" customWidth="1"/>
    <col min="1800" max="1800" width="12" style="5" customWidth="1"/>
    <col min="1801" max="2048" width="9.109375" style="5"/>
    <col min="2049" max="2049" width="83.6640625" style="5" customWidth="1"/>
    <col min="2050" max="2052" width="9.109375" style="5"/>
    <col min="2053" max="2053" width="9.88671875" style="5" bestFit="1" customWidth="1"/>
    <col min="2054" max="2054" width="9.109375" style="5"/>
    <col min="2055" max="2055" width="15.109375" style="5" customWidth="1"/>
    <col min="2056" max="2056" width="12" style="5" customWidth="1"/>
    <col min="2057" max="2304" width="9.109375" style="5"/>
    <col min="2305" max="2305" width="83.6640625" style="5" customWidth="1"/>
    <col min="2306" max="2308" width="9.109375" style="5"/>
    <col min="2309" max="2309" width="9.88671875" style="5" bestFit="1" customWidth="1"/>
    <col min="2310" max="2310" width="9.109375" style="5"/>
    <col min="2311" max="2311" width="15.109375" style="5" customWidth="1"/>
    <col min="2312" max="2312" width="12" style="5" customWidth="1"/>
    <col min="2313" max="2560" width="9.109375" style="5"/>
    <col min="2561" max="2561" width="83.6640625" style="5" customWidth="1"/>
    <col min="2562" max="2564" width="9.109375" style="5"/>
    <col min="2565" max="2565" width="9.88671875" style="5" bestFit="1" customWidth="1"/>
    <col min="2566" max="2566" width="9.109375" style="5"/>
    <col min="2567" max="2567" width="15.109375" style="5" customWidth="1"/>
    <col min="2568" max="2568" width="12" style="5" customWidth="1"/>
    <col min="2569" max="2816" width="9.109375" style="5"/>
    <col min="2817" max="2817" width="83.6640625" style="5" customWidth="1"/>
    <col min="2818" max="2820" width="9.109375" style="5"/>
    <col min="2821" max="2821" width="9.88671875" style="5" bestFit="1" customWidth="1"/>
    <col min="2822" max="2822" width="9.109375" style="5"/>
    <col min="2823" max="2823" width="15.109375" style="5" customWidth="1"/>
    <col min="2824" max="2824" width="12" style="5" customWidth="1"/>
    <col min="2825" max="3072" width="9.109375" style="5"/>
    <col min="3073" max="3073" width="83.6640625" style="5" customWidth="1"/>
    <col min="3074" max="3076" width="9.109375" style="5"/>
    <col min="3077" max="3077" width="9.88671875" style="5" bestFit="1" customWidth="1"/>
    <col min="3078" max="3078" width="9.109375" style="5"/>
    <col min="3079" max="3079" width="15.109375" style="5" customWidth="1"/>
    <col min="3080" max="3080" width="12" style="5" customWidth="1"/>
    <col min="3081" max="3328" width="9.109375" style="5"/>
    <col min="3329" max="3329" width="83.6640625" style="5" customWidth="1"/>
    <col min="3330" max="3332" width="9.109375" style="5"/>
    <col min="3333" max="3333" width="9.88671875" style="5" bestFit="1" customWidth="1"/>
    <col min="3334" max="3334" width="9.109375" style="5"/>
    <col min="3335" max="3335" width="15.109375" style="5" customWidth="1"/>
    <col min="3336" max="3336" width="12" style="5" customWidth="1"/>
    <col min="3337" max="3584" width="9.109375" style="5"/>
    <col min="3585" max="3585" width="83.6640625" style="5" customWidth="1"/>
    <col min="3586" max="3588" width="9.109375" style="5"/>
    <col min="3589" max="3589" width="9.88671875" style="5" bestFit="1" customWidth="1"/>
    <col min="3590" max="3590" width="9.109375" style="5"/>
    <col min="3591" max="3591" width="15.109375" style="5" customWidth="1"/>
    <col min="3592" max="3592" width="12" style="5" customWidth="1"/>
    <col min="3593" max="3840" width="9.109375" style="5"/>
    <col min="3841" max="3841" width="83.6640625" style="5" customWidth="1"/>
    <col min="3842" max="3844" width="9.109375" style="5"/>
    <col min="3845" max="3845" width="9.88671875" style="5" bestFit="1" customWidth="1"/>
    <col min="3846" max="3846" width="9.109375" style="5"/>
    <col min="3847" max="3847" width="15.109375" style="5" customWidth="1"/>
    <col min="3848" max="3848" width="12" style="5" customWidth="1"/>
    <col min="3849" max="4096" width="9.109375" style="5"/>
    <col min="4097" max="4097" width="83.6640625" style="5" customWidth="1"/>
    <col min="4098" max="4100" width="9.109375" style="5"/>
    <col min="4101" max="4101" width="9.88671875" style="5" bestFit="1" customWidth="1"/>
    <col min="4102" max="4102" width="9.109375" style="5"/>
    <col min="4103" max="4103" width="15.109375" style="5" customWidth="1"/>
    <col min="4104" max="4104" width="12" style="5" customWidth="1"/>
    <col min="4105" max="4352" width="9.109375" style="5"/>
    <col min="4353" max="4353" width="83.6640625" style="5" customWidth="1"/>
    <col min="4354" max="4356" width="9.109375" style="5"/>
    <col min="4357" max="4357" width="9.88671875" style="5" bestFit="1" customWidth="1"/>
    <col min="4358" max="4358" width="9.109375" style="5"/>
    <col min="4359" max="4359" width="15.109375" style="5" customWidth="1"/>
    <col min="4360" max="4360" width="12" style="5" customWidth="1"/>
    <col min="4361" max="4608" width="9.109375" style="5"/>
    <col min="4609" max="4609" width="83.6640625" style="5" customWidth="1"/>
    <col min="4610" max="4612" width="9.109375" style="5"/>
    <col min="4613" max="4613" width="9.88671875" style="5" bestFit="1" customWidth="1"/>
    <col min="4614" max="4614" width="9.109375" style="5"/>
    <col min="4615" max="4615" width="15.109375" style="5" customWidth="1"/>
    <col min="4616" max="4616" width="12" style="5" customWidth="1"/>
    <col min="4617" max="4864" width="9.109375" style="5"/>
    <col min="4865" max="4865" width="83.6640625" style="5" customWidth="1"/>
    <col min="4866" max="4868" width="9.109375" style="5"/>
    <col min="4869" max="4869" width="9.88671875" style="5" bestFit="1" customWidth="1"/>
    <col min="4870" max="4870" width="9.109375" style="5"/>
    <col min="4871" max="4871" width="15.109375" style="5" customWidth="1"/>
    <col min="4872" max="4872" width="12" style="5" customWidth="1"/>
    <col min="4873" max="5120" width="9.109375" style="5"/>
    <col min="5121" max="5121" width="83.6640625" style="5" customWidth="1"/>
    <col min="5122" max="5124" width="9.109375" style="5"/>
    <col min="5125" max="5125" width="9.88671875" style="5" bestFit="1" customWidth="1"/>
    <col min="5126" max="5126" width="9.109375" style="5"/>
    <col min="5127" max="5127" width="15.109375" style="5" customWidth="1"/>
    <col min="5128" max="5128" width="12" style="5" customWidth="1"/>
    <col min="5129" max="5376" width="9.109375" style="5"/>
    <col min="5377" max="5377" width="83.6640625" style="5" customWidth="1"/>
    <col min="5378" max="5380" width="9.109375" style="5"/>
    <col min="5381" max="5381" width="9.88671875" style="5" bestFit="1" customWidth="1"/>
    <col min="5382" max="5382" width="9.109375" style="5"/>
    <col min="5383" max="5383" width="15.109375" style="5" customWidth="1"/>
    <col min="5384" max="5384" width="12" style="5" customWidth="1"/>
    <col min="5385" max="5632" width="9.109375" style="5"/>
    <col min="5633" max="5633" width="83.6640625" style="5" customWidth="1"/>
    <col min="5634" max="5636" width="9.109375" style="5"/>
    <col min="5637" max="5637" width="9.88671875" style="5" bestFit="1" customWidth="1"/>
    <col min="5638" max="5638" width="9.109375" style="5"/>
    <col min="5639" max="5639" width="15.109375" style="5" customWidth="1"/>
    <col min="5640" max="5640" width="12" style="5" customWidth="1"/>
    <col min="5641" max="5888" width="9.109375" style="5"/>
    <col min="5889" max="5889" width="83.6640625" style="5" customWidth="1"/>
    <col min="5890" max="5892" width="9.109375" style="5"/>
    <col min="5893" max="5893" width="9.88671875" style="5" bestFit="1" customWidth="1"/>
    <col min="5894" max="5894" width="9.109375" style="5"/>
    <col min="5895" max="5895" width="15.109375" style="5" customWidth="1"/>
    <col min="5896" max="5896" width="12" style="5" customWidth="1"/>
    <col min="5897" max="6144" width="9.109375" style="5"/>
    <col min="6145" max="6145" width="83.6640625" style="5" customWidth="1"/>
    <col min="6146" max="6148" width="9.109375" style="5"/>
    <col min="6149" max="6149" width="9.88671875" style="5" bestFit="1" customWidth="1"/>
    <col min="6150" max="6150" width="9.109375" style="5"/>
    <col min="6151" max="6151" width="15.109375" style="5" customWidth="1"/>
    <col min="6152" max="6152" width="12" style="5" customWidth="1"/>
    <col min="6153" max="6400" width="9.109375" style="5"/>
    <col min="6401" max="6401" width="83.6640625" style="5" customWidth="1"/>
    <col min="6402" max="6404" width="9.109375" style="5"/>
    <col min="6405" max="6405" width="9.88671875" style="5" bestFit="1" customWidth="1"/>
    <col min="6406" max="6406" width="9.109375" style="5"/>
    <col min="6407" max="6407" width="15.109375" style="5" customWidth="1"/>
    <col min="6408" max="6408" width="12" style="5" customWidth="1"/>
    <col min="6409" max="6656" width="9.109375" style="5"/>
    <col min="6657" max="6657" width="83.6640625" style="5" customWidth="1"/>
    <col min="6658" max="6660" width="9.109375" style="5"/>
    <col min="6661" max="6661" width="9.88671875" style="5" bestFit="1" customWidth="1"/>
    <col min="6662" max="6662" width="9.109375" style="5"/>
    <col min="6663" max="6663" width="15.109375" style="5" customWidth="1"/>
    <col min="6664" max="6664" width="12" style="5" customWidth="1"/>
    <col min="6665" max="6912" width="9.109375" style="5"/>
    <col min="6913" max="6913" width="83.6640625" style="5" customWidth="1"/>
    <col min="6914" max="6916" width="9.109375" style="5"/>
    <col min="6917" max="6917" width="9.88671875" style="5" bestFit="1" customWidth="1"/>
    <col min="6918" max="6918" width="9.109375" style="5"/>
    <col min="6919" max="6919" width="15.109375" style="5" customWidth="1"/>
    <col min="6920" max="6920" width="12" style="5" customWidth="1"/>
    <col min="6921" max="7168" width="9.109375" style="5"/>
    <col min="7169" max="7169" width="83.6640625" style="5" customWidth="1"/>
    <col min="7170" max="7172" width="9.109375" style="5"/>
    <col min="7173" max="7173" width="9.88671875" style="5" bestFit="1" customWidth="1"/>
    <col min="7174" max="7174" width="9.109375" style="5"/>
    <col min="7175" max="7175" width="15.109375" style="5" customWidth="1"/>
    <col min="7176" max="7176" width="12" style="5" customWidth="1"/>
    <col min="7177" max="7424" width="9.109375" style="5"/>
    <col min="7425" max="7425" width="83.6640625" style="5" customWidth="1"/>
    <col min="7426" max="7428" width="9.109375" style="5"/>
    <col min="7429" max="7429" width="9.88671875" style="5" bestFit="1" customWidth="1"/>
    <col min="7430" max="7430" width="9.109375" style="5"/>
    <col min="7431" max="7431" width="15.109375" style="5" customWidth="1"/>
    <col min="7432" max="7432" width="12" style="5" customWidth="1"/>
    <col min="7433" max="7680" width="9.109375" style="5"/>
    <col min="7681" max="7681" width="83.6640625" style="5" customWidth="1"/>
    <col min="7682" max="7684" width="9.109375" style="5"/>
    <col min="7685" max="7685" width="9.88671875" style="5" bestFit="1" customWidth="1"/>
    <col min="7686" max="7686" width="9.109375" style="5"/>
    <col min="7687" max="7687" width="15.109375" style="5" customWidth="1"/>
    <col min="7688" max="7688" width="12" style="5" customWidth="1"/>
    <col min="7689" max="7936" width="9.109375" style="5"/>
    <col min="7937" max="7937" width="83.6640625" style="5" customWidth="1"/>
    <col min="7938" max="7940" width="9.109375" style="5"/>
    <col min="7941" max="7941" width="9.88671875" style="5" bestFit="1" customWidth="1"/>
    <col min="7942" max="7942" width="9.109375" style="5"/>
    <col min="7943" max="7943" width="15.109375" style="5" customWidth="1"/>
    <col min="7944" max="7944" width="12" style="5" customWidth="1"/>
    <col min="7945" max="8192" width="9.109375" style="5"/>
    <col min="8193" max="8193" width="83.6640625" style="5" customWidth="1"/>
    <col min="8194" max="8196" width="9.109375" style="5"/>
    <col min="8197" max="8197" width="9.88671875" style="5" bestFit="1" customWidth="1"/>
    <col min="8198" max="8198" width="9.109375" style="5"/>
    <col min="8199" max="8199" width="15.109375" style="5" customWidth="1"/>
    <col min="8200" max="8200" width="12" style="5" customWidth="1"/>
    <col min="8201" max="8448" width="9.109375" style="5"/>
    <col min="8449" max="8449" width="83.6640625" style="5" customWidth="1"/>
    <col min="8450" max="8452" width="9.109375" style="5"/>
    <col min="8453" max="8453" width="9.88671875" style="5" bestFit="1" customWidth="1"/>
    <col min="8454" max="8454" width="9.109375" style="5"/>
    <col min="8455" max="8455" width="15.109375" style="5" customWidth="1"/>
    <col min="8456" max="8456" width="12" style="5" customWidth="1"/>
    <col min="8457" max="8704" width="9.109375" style="5"/>
    <col min="8705" max="8705" width="83.6640625" style="5" customWidth="1"/>
    <col min="8706" max="8708" width="9.109375" style="5"/>
    <col min="8709" max="8709" width="9.88671875" style="5" bestFit="1" customWidth="1"/>
    <col min="8710" max="8710" width="9.109375" style="5"/>
    <col min="8711" max="8711" width="15.109375" style="5" customWidth="1"/>
    <col min="8712" max="8712" width="12" style="5" customWidth="1"/>
    <col min="8713" max="8960" width="9.109375" style="5"/>
    <col min="8961" max="8961" width="83.6640625" style="5" customWidth="1"/>
    <col min="8962" max="8964" width="9.109375" style="5"/>
    <col min="8965" max="8965" width="9.88671875" style="5" bestFit="1" customWidth="1"/>
    <col min="8966" max="8966" width="9.109375" style="5"/>
    <col min="8967" max="8967" width="15.109375" style="5" customWidth="1"/>
    <col min="8968" max="8968" width="12" style="5" customWidth="1"/>
    <col min="8969" max="9216" width="9.109375" style="5"/>
    <col min="9217" max="9217" width="83.6640625" style="5" customWidth="1"/>
    <col min="9218" max="9220" width="9.109375" style="5"/>
    <col min="9221" max="9221" width="9.88671875" style="5" bestFit="1" customWidth="1"/>
    <col min="9222" max="9222" width="9.109375" style="5"/>
    <col min="9223" max="9223" width="15.109375" style="5" customWidth="1"/>
    <col min="9224" max="9224" width="12" style="5" customWidth="1"/>
    <col min="9225" max="9472" width="9.109375" style="5"/>
    <col min="9473" max="9473" width="83.6640625" style="5" customWidth="1"/>
    <col min="9474" max="9476" width="9.109375" style="5"/>
    <col min="9477" max="9477" width="9.88671875" style="5" bestFit="1" customWidth="1"/>
    <col min="9478" max="9478" width="9.109375" style="5"/>
    <col min="9479" max="9479" width="15.109375" style="5" customWidth="1"/>
    <col min="9480" max="9480" width="12" style="5" customWidth="1"/>
    <col min="9481" max="9728" width="9.109375" style="5"/>
    <col min="9729" max="9729" width="83.6640625" style="5" customWidth="1"/>
    <col min="9730" max="9732" width="9.109375" style="5"/>
    <col min="9733" max="9733" width="9.88671875" style="5" bestFit="1" customWidth="1"/>
    <col min="9734" max="9734" width="9.109375" style="5"/>
    <col min="9735" max="9735" width="15.109375" style="5" customWidth="1"/>
    <col min="9736" max="9736" width="12" style="5" customWidth="1"/>
    <col min="9737" max="9984" width="9.109375" style="5"/>
    <col min="9985" max="9985" width="83.6640625" style="5" customWidth="1"/>
    <col min="9986" max="9988" width="9.109375" style="5"/>
    <col min="9989" max="9989" width="9.88671875" style="5" bestFit="1" customWidth="1"/>
    <col min="9990" max="9990" width="9.109375" style="5"/>
    <col min="9991" max="9991" width="15.109375" style="5" customWidth="1"/>
    <col min="9992" max="9992" width="12" style="5" customWidth="1"/>
    <col min="9993" max="10240" width="9.109375" style="5"/>
    <col min="10241" max="10241" width="83.6640625" style="5" customWidth="1"/>
    <col min="10242" max="10244" width="9.109375" style="5"/>
    <col min="10245" max="10245" width="9.88671875" style="5" bestFit="1" customWidth="1"/>
    <col min="10246" max="10246" width="9.109375" style="5"/>
    <col min="10247" max="10247" width="15.109375" style="5" customWidth="1"/>
    <col min="10248" max="10248" width="12" style="5" customWidth="1"/>
    <col min="10249" max="10496" width="9.109375" style="5"/>
    <col min="10497" max="10497" width="83.6640625" style="5" customWidth="1"/>
    <col min="10498" max="10500" width="9.109375" style="5"/>
    <col min="10501" max="10501" width="9.88671875" style="5" bestFit="1" customWidth="1"/>
    <col min="10502" max="10502" width="9.109375" style="5"/>
    <col min="10503" max="10503" width="15.109375" style="5" customWidth="1"/>
    <col min="10504" max="10504" width="12" style="5" customWidth="1"/>
    <col min="10505" max="10752" width="9.109375" style="5"/>
    <col min="10753" max="10753" width="83.6640625" style="5" customWidth="1"/>
    <col min="10754" max="10756" width="9.109375" style="5"/>
    <col min="10757" max="10757" width="9.88671875" style="5" bestFit="1" customWidth="1"/>
    <col min="10758" max="10758" width="9.109375" style="5"/>
    <col min="10759" max="10759" width="15.109375" style="5" customWidth="1"/>
    <col min="10760" max="10760" width="12" style="5" customWidth="1"/>
    <col min="10761" max="11008" width="9.109375" style="5"/>
    <col min="11009" max="11009" width="83.6640625" style="5" customWidth="1"/>
    <col min="11010" max="11012" width="9.109375" style="5"/>
    <col min="11013" max="11013" width="9.88671875" style="5" bestFit="1" customWidth="1"/>
    <col min="11014" max="11014" width="9.109375" style="5"/>
    <col min="11015" max="11015" width="15.109375" style="5" customWidth="1"/>
    <col min="11016" max="11016" width="12" style="5" customWidth="1"/>
    <col min="11017" max="11264" width="9.109375" style="5"/>
    <col min="11265" max="11265" width="83.6640625" style="5" customWidth="1"/>
    <col min="11266" max="11268" width="9.109375" style="5"/>
    <col min="11269" max="11269" width="9.88671875" style="5" bestFit="1" customWidth="1"/>
    <col min="11270" max="11270" width="9.109375" style="5"/>
    <col min="11271" max="11271" width="15.109375" style="5" customWidth="1"/>
    <col min="11272" max="11272" width="12" style="5" customWidth="1"/>
    <col min="11273" max="11520" width="9.109375" style="5"/>
    <col min="11521" max="11521" width="83.6640625" style="5" customWidth="1"/>
    <col min="11522" max="11524" width="9.109375" style="5"/>
    <col min="11525" max="11525" width="9.88671875" style="5" bestFit="1" customWidth="1"/>
    <col min="11526" max="11526" width="9.109375" style="5"/>
    <col min="11527" max="11527" width="15.109375" style="5" customWidth="1"/>
    <col min="11528" max="11528" width="12" style="5" customWidth="1"/>
    <col min="11529" max="11776" width="9.109375" style="5"/>
    <col min="11777" max="11777" width="83.6640625" style="5" customWidth="1"/>
    <col min="11778" max="11780" width="9.109375" style="5"/>
    <col min="11781" max="11781" width="9.88671875" style="5" bestFit="1" customWidth="1"/>
    <col min="11782" max="11782" width="9.109375" style="5"/>
    <col min="11783" max="11783" width="15.109375" style="5" customWidth="1"/>
    <col min="11784" max="11784" width="12" style="5" customWidth="1"/>
    <col min="11785" max="12032" width="9.109375" style="5"/>
    <col min="12033" max="12033" width="83.6640625" style="5" customWidth="1"/>
    <col min="12034" max="12036" width="9.109375" style="5"/>
    <col min="12037" max="12037" width="9.88671875" style="5" bestFit="1" customWidth="1"/>
    <col min="12038" max="12038" width="9.109375" style="5"/>
    <col min="12039" max="12039" width="15.109375" style="5" customWidth="1"/>
    <col min="12040" max="12040" width="12" style="5" customWidth="1"/>
    <col min="12041" max="12288" width="9.109375" style="5"/>
    <col min="12289" max="12289" width="83.6640625" style="5" customWidth="1"/>
    <col min="12290" max="12292" width="9.109375" style="5"/>
    <col min="12293" max="12293" width="9.88671875" style="5" bestFit="1" customWidth="1"/>
    <col min="12294" max="12294" width="9.109375" style="5"/>
    <col min="12295" max="12295" width="15.109375" style="5" customWidth="1"/>
    <col min="12296" max="12296" width="12" style="5" customWidth="1"/>
    <col min="12297" max="12544" width="9.109375" style="5"/>
    <col min="12545" max="12545" width="83.6640625" style="5" customWidth="1"/>
    <col min="12546" max="12548" width="9.109375" style="5"/>
    <col min="12549" max="12549" width="9.88671875" style="5" bestFit="1" customWidth="1"/>
    <col min="12550" max="12550" width="9.109375" style="5"/>
    <col min="12551" max="12551" width="15.109375" style="5" customWidth="1"/>
    <col min="12552" max="12552" width="12" style="5" customWidth="1"/>
    <col min="12553" max="12800" width="9.109375" style="5"/>
    <col min="12801" max="12801" width="83.6640625" style="5" customWidth="1"/>
    <col min="12802" max="12804" width="9.109375" style="5"/>
    <col min="12805" max="12805" width="9.88671875" style="5" bestFit="1" customWidth="1"/>
    <col min="12806" max="12806" width="9.109375" style="5"/>
    <col min="12807" max="12807" width="15.109375" style="5" customWidth="1"/>
    <col min="12808" max="12808" width="12" style="5" customWidth="1"/>
    <col min="12809" max="13056" width="9.109375" style="5"/>
    <col min="13057" max="13057" width="83.6640625" style="5" customWidth="1"/>
    <col min="13058" max="13060" width="9.109375" style="5"/>
    <col min="13061" max="13061" width="9.88671875" style="5" bestFit="1" customWidth="1"/>
    <col min="13062" max="13062" width="9.109375" style="5"/>
    <col min="13063" max="13063" width="15.109375" style="5" customWidth="1"/>
    <col min="13064" max="13064" width="12" style="5" customWidth="1"/>
    <col min="13065" max="13312" width="9.109375" style="5"/>
    <col min="13313" max="13313" width="83.6640625" style="5" customWidth="1"/>
    <col min="13314" max="13316" width="9.109375" style="5"/>
    <col min="13317" max="13317" width="9.88671875" style="5" bestFit="1" customWidth="1"/>
    <col min="13318" max="13318" width="9.109375" style="5"/>
    <col min="13319" max="13319" width="15.109375" style="5" customWidth="1"/>
    <col min="13320" max="13320" width="12" style="5" customWidth="1"/>
    <col min="13321" max="13568" width="9.109375" style="5"/>
    <col min="13569" max="13569" width="83.6640625" style="5" customWidth="1"/>
    <col min="13570" max="13572" width="9.109375" style="5"/>
    <col min="13573" max="13573" width="9.88671875" style="5" bestFit="1" customWidth="1"/>
    <col min="13574" max="13574" width="9.109375" style="5"/>
    <col min="13575" max="13575" width="15.109375" style="5" customWidth="1"/>
    <col min="13576" max="13576" width="12" style="5" customWidth="1"/>
    <col min="13577" max="13824" width="9.109375" style="5"/>
    <col min="13825" max="13825" width="83.6640625" style="5" customWidth="1"/>
    <col min="13826" max="13828" width="9.109375" style="5"/>
    <col min="13829" max="13829" width="9.88671875" style="5" bestFit="1" customWidth="1"/>
    <col min="13830" max="13830" width="9.109375" style="5"/>
    <col min="13831" max="13831" width="15.109375" style="5" customWidth="1"/>
    <col min="13832" max="13832" width="12" style="5" customWidth="1"/>
    <col min="13833" max="14080" width="9.109375" style="5"/>
    <col min="14081" max="14081" width="83.6640625" style="5" customWidth="1"/>
    <col min="14082" max="14084" width="9.109375" style="5"/>
    <col min="14085" max="14085" width="9.88671875" style="5" bestFit="1" customWidth="1"/>
    <col min="14086" max="14086" width="9.109375" style="5"/>
    <col min="14087" max="14087" width="15.109375" style="5" customWidth="1"/>
    <col min="14088" max="14088" width="12" style="5" customWidth="1"/>
    <col min="14089" max="14336" width="9.109375" style="5"/>
    <col min="14337" max="14337" width="83.6640625" style="5" customWidth="1"/>
    <col min="14338" max="14340" width="9.109375" style="5"/>
    <col min="14341" max="14341" width="9.88671875" style="5" bestFit="1" customWidth="1"/>
    <col min="14342" max="14342" width="9.109375" style="5"/>
    <col min="14343" max="14343" width="15.109375" style="5" customWidth="1"/>
    <col min="14344" max="14344" width="12" style="5" customWidth="1"/>
    <col min="14345" max="14592" width="9.109375" style="5"/>
    <col min="14593" max="14593" width="83.6640625" style="5" customWidth="1"/>
    <col min="14594" max="14596" width="9.109375" style="5"/>
    <col min="14597" max="14597" width="9.88671875" style="5" bestFit="1" customWidth="1"/>
    <col min="14598" max="14598" width="9.109375" style="5"/>
    <col min="14599" max="14599" width="15.109375" style="5" customWidth="1"/>
    <col min="14600" max="14600" width="12" style="5" customWidth="1"/>
    <col min="14601" max="14848" width="9.109375" style="5"/>
    <col min="14849" max="14849" width="83.6640625" style="5" customWidth="1"/>
    <col min="14850" max="14852" width="9.109375" style="5"/>
    <col min="14853" max="14853" width="9.88671875" style="5" bestFit="1" customWidth="1"/>
    <col min="14854" max="14854" width="9.109375" style="5"/>
    <col min="14855" max="14855" width="15.109375" style="5" customWidth="1"/>
    <col min="14856" max="14856" width="12" style="5" customWidth="1"/>
    <col min="14857" max="15104" width="9.109375" style="5"/>
    <col min="15105" max="15105" width="83.6640625" style="5" customWidth="1"/>
    <col min="15106" max="15108" width="9.109375" style="5"/>
    <col min="15109" max="15109" width="9.88671875" style="5" bestFit="1" customWidth="1"/>
    <col min="15110" max="15110" width="9.109375" style="5"/>
    <col min="15111" max="15111" width="15.109375" style="5" customWidth="1"/>
    <col min="15112" max="15112" width="12" style="5" customWidth="1"/>
    <col min="15113" max="15360" width="9.109375" style="5"/>
    <col min="15361" max="15361" width="83.6640625" style="5" customWidth="1"/>
    <col min="15362" max="15364" width="9.109375" style="5"/>
    <col min="15365" max="15365" width="9.88671875" style="5" bestFit="1" customWidth="1"/>
    <col min="15366" max="15366" width="9.109375" style="5"/>
    <col min="15367" max="15367" width="15.109375" style="5" customWidth="1"/>
    <col min="15368" max="15368" width="12" style="5" customWidth="1"/>
    <col min="15369" max="15616" width="9.109375" style="5"/>
    <col min="15617" max="15617" width="83.6640625" style="5" customWidth="1"/>
    <col min="15618" max="15620" width="9.109375" style="5"/>
    <col min="15621" max="15621" width="9.88671875" style="5" bestFit="1" customWidth="1"/>
    <col min="15622" max="15622" width="9.109375" style="5"/>
    <col min="15623" max="15623" width="15.109375" style="5" customWidth="1"/>
    <col min="15624" max="15624" width="12" style="5" customWidth="1"/>
    <col min="15625" max="15872" width="9.109375" style="5"/>
    <col min="15873" max="15873" width="83.6640625" style="5" customWidth="1"/>
    <col min="15874" max="15876" width="9.109375" style="5"/>
    <col min="15877" max="15877" width="9.88671875" style="5" bestFit="1" customWidth="1"/>
    <col min="15878" max="15878" width="9.109375" style="5"/>
    <col min="15879" max="15879" width="15.109375" style="5" customWidth="1"/>
    <col min="15880" max="15880" width="12" style="5" customWidth="1"/>
    <col min="15881" max="16128" width="9.109375" style="5"/>
    <col min="16129" max="16129" width="83.6640625" style="5" customWidth="1"/>
    <col min="16130" max="16132" width="9.109375" style="5"/>
    <col min="16133" max="16133" width="9.88671875" style="5" bestFit="1" customWidth="1"/>
    <col min="16134" max="16134" width="9.109375" style="5"/>
    <col min="16135" max="16135" width="15.109375" style="5" customWidth="1"/>
    <col min="16136" max="16136" width="12" style="5" customWidth="1"/>
    <col min="16137" max="16384" width="9.109375" style="5"/>
  </cols>
  <sheetData>
    <row r="1" spans="1:10" ht="96.6" customHeight="1">
      <c r="A1" s="68" t="s">
        <v>50</v>
      </c>
      <c r="B1" s="68"/>
      <c r="C1" s="68"/>
      <c r="D1" s="68"/>
      <c r="E1" s="68"/>
      <c r="F1" s="68"/>
      <c r="G1" s="68"/>
      <c r="H1" s="68"/>
      <c r="I1" s="68"/>
    </row>
    <row r="2" spans="1:10" ht="22.2" customHeight="1">
      <c r="A2" s="71" t="s">
        <v>47</v>
      </c>
      <c r="B2" s="63"/>
      <c r="C2" s="63"/>
      <c r="D2" s="63"/>
      <c r="E2" s="63"/>
      <c r="F2" s="63"/>
      <c r="G2" s="63"/>
      <c r="H2" s="63"/>
      <c r="I2" s="63"/>
    </row>
    <row r="3" spans="1:10" ht="14.4">
      <c r="A3" s="72" t="s">
        <v>48</v>
      </c>
    </row>
    <row r="4" spans="1:10" ht="14.4">
      <c r="A4" s="73" t="s">
        <v>49</v>
      </c>
    </row>
    <row r="5" spans="1:10" ht="69">
      <c r="A5" s="1" t="s">
        <v>0</v>
      </c>
      <c r="B5" s="1" t="s">
        <v>1</v>
      </c>
      <c r="C5" s="2" t="s">
        <v>32</v>
      </c>
      <c r="D5" s="3" t="s">
        <v>2</v>
      </c>
      <c r="E5" s="3" t="s">
        <v>3</v>
      </c>
      <c r="F5" s="3" t="s">
        <v>4</v>
      </c>
      <c r="G5" s="46" t="s">
        <v>5</v>
      </c>
      <c r="H5" s="3" t="s">
        <v>6</v>
      </c>
      <c r="I5" s="3" t="s">
        <v>7</v>
      </c>
      <c r="J5" s="4"/>
    </row>
    <row r="6" spans="1:10" ht="14.4">
      <c r="A6" s="1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47" t="s">
        <v>14</v>
      </c>
      <c r="H6" s="3" t="s">
        <v>15</v>
      </c>
      <c r="I6" s="3" t="s">
        <v>16</v>
      </c>
      <c r="J6" s="4"/>
    </row>
    <row r="7" spans="1:10" ht="55.8">
      <c r="A7" s="42" t="s">
        <v>42</v>
      </c>
      <c r="B7" s="6" t="s">
        <v>17</v>
      </c>
      <c r="C7" s="7">
        <v>100</v>
      </c>
      <c r="D7" s="8"/>
      <c r="E7" s="8"/>
      <c r="F7" s="60">
        <v>0.08</v>
      </c>
      <c r="G7" s="48">
        <f>E7*F7</f>
        <v>0</v>
      </c>
      <c r="H7" s="8">
        <f>E7+G7</f>
        <v>0</v>
      </c>
      <c r="I7" s="9"/>
      <c r="J7" s="4"/>
    </row>
    <row r="8" spans="1:10" ht="55.2">
      <c r="A8" s="42" t="s">
        <v>43</v>
      </c>
      <c r="B8" s="6" t="s">
        <v>17</v>
      </c>
      <c r="C8" s="7">
        <v>2200</v>
      </c>
      <c r="D8" s="8"/>
      <c r="E8" s="8"/>
      <c r="F8" s="60">
        <v>0.08</v>
      </c>
      <c r="G8" s="48">
        <f>E8*F8</f>
        <v>0</v>
      </c>
      <c r="H8" s="8">
        <f>E8+G8</f>
        <v>0</v>
      </c>
      <c r="I8" s="9"/>
      <c r="J8" s="4"/>
    </row>
    <row r="9" spans="1:10" ht="14.4">
      <c r="A9" s="64"/>
      <c r="B9" s="65"/>
      <c r="C9" s="65"/>
      <c r="D9" s="66"/>
      <c r="E9" s="10">
        <f>E7+E8</f>
        <v>0</v>
      </c>
      <c r="F9" s="8"/>
      <c r="G9" s="49">
        <f>G7+G8</f>
        <v>0</v>
      </c>
      <c r="H9" s="10">
        <f>H7+H8</f>
        <v>0</v>
      </c>
      <c r="I9" s="9"/>
      <c r="J9" s="4"/>
    </row>
    <row r="10" spans="1:10" ht="14.4">
      <c r="A10" s="11"/>
      <c r="B10" s="11"/>
      <c r="C10" s="11"/>
      <c r="D10" s="11"/>
      <c r="E10" s="12"/>
      <c r="F10" s="12"/>
      <c r="G10" s="50"/>
      <c r="H10" s="4"/>
      <c r="I10" s="4"/>
      <c r="J10" s="4"/>
    </row>
    <row r="14" spans="1:10" ht="13.8" customHeight="1">
      <c r="A14" s="67" t="s">
        <v>40</v>
      </c>
      <c r="B14" s="67"/>
      <c r="C14" s="67"/>
      <c r="D14" s="67"/>
      <c r="E14" s="67"/>
    </row>
    <row r="15" spans="1:10">
      <c r="A15" s="67"/>
      <c r="B15" s="67"/>
      <c r="C15" s="67"/>
      <c r="D15" s="67"/>
      <c r="E15" s="67"/>
    </row>
    <row r="16" spans="1:10">
      <c r="A16" s="67"/>
      <c r="B16" s="67"/>
      <c r="C16" s="67"/>
      <c r="D16" s="67"/>
      <c r="E16" s="67"/>
    </row>
    <row r="17" spans="1:5">
      <c r="A17" s="67"/>
      <c r="B17" s="67"/>
      <c r="C17" s="67"/>
      <c r="D17" s="67"/>
      <c r="E17" s="67"/>
    </row>
    <row r="18" spans="1:5">
      <c r="A18" s="67"/>
      <c r="B18" s="67"/>
      <c r="C18" s="67"/>
      <c r="D18" s="67"/>
      <c r="E18" s="67"/>
    </row>
    <row r="19" spans="1:5">
      <c r="A19" s="67"/>
      <c r="B19" s="67"/>
      <c r="C19" s="67"/>
      <c r="D19" s="67"/>
      <c r="E19" s="67"/>
    </row>
    <row r="20" spans="1:5">
      <c r="A20" s="67"/>
      <c r="B20" s="67"/>
      <c r="C20" s="67"/>
      <c r="D20" s="67"/>
      <c r="E20" s="67"/>
    </row>
  </sheetData>
  <mergeCells count="3">
    <mergeCell ref="A9:D9"/>
    <mergeCell ref="A14:E20"/>
    <mergeCell ref="A1:I1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J1"/>
    </sheetView>
  </sheetViews>
  <sheetFormatPr defaultRowHeight="14.4"/>
  <cols>
    <col min="1" max="1" width="5.88671875" customWidth="1"/>
    <col min="2" max="2" width="51.33203125" customWidth="1"/>
    <col min="3" max="3" width="18.88671875" customWidth="1"/>
    <col min="4" max="4" width="17.5546875" customWidth="1"/>
    <col min="5" max="5" width="17.44140625" customWidth="1"/>
    <col min="6" max="6" width="17" customWidth="1"/>
    <col min="8" max="8" width="15.109375" customWidth="1"/>
    <col min="9" max="9" width="15.6640625" customWidth="1"/>
    <col min="10" max="10" width="17.5546875" customWidth="1"/>
  </cols>
  <sheetData>
    <row r="1" spans="1:10" ht="86.4" customHeight="1">
      <c r="A1" s="76" t="s">
        <v>51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>
      <c r="B2" s="71" t="s">
        <v>47</v>
      </c>
    </row>
    <row r="3" spans="1:10">
      <c r="B3" s="72" t="s">
        <v>48</v>
      </c>
    </row>
    <row r="4" spans="1:10">
      <c r="A4" s="74"/>
      <c r="B4" s="73" t="s">
        <v>49</v>
      </c>
      <c r="C4" s="74"/>
      <c r="D4" s="74"/>
      <c r="E4" s="74"/>
      <c r="F4" s="74"/>
      <c r="G4" s="74"/>
      <c r="H4" s="74"/>
      <c r="I4" s="74"/>
      <c r="J4" s="74"/>
    </row>
    <row r="5" spans="1:10" ht="69">
      <c r="A5" s="25" t="s">
        <v>26</v>
      </c>
      <c r="B5" s="25" t="s">
        <v>0</v>
      </c>
      <c r="C5" s="25" t="s">
        <v>1</v>
      </c>
      <c r="D5" s="26" t="s">
        <v>33</v>
      </c>
      <c r="E5" s="27" t="s">
        <v>2</v>
      </c>
      <c r="F5" s="27" t="s">
        <v>27</v>
      </c>
      <c r="G5" s="27" t="s">
        <v>28</v>
      </c>
      <c r="H5" s="27" t="s">
        <v>29</v>
      </c>
      <c r="I5" s="27" t="s">
        <v>30</v>
      </c>
      <c r="J5" s="27" t="s">
        <v>7</v>
      </c>
    </row>
    <row r="6" spans="1:10" ht="168" customHeight="1">
      <c r="A6" s="25"/>
      <c r="B6" s="25" t="s">
        <v>8</v>
      </c>
      <c r="C6" s="26" t="s">
        <v>9</v>
      </c>
      <c r="D6" s="28" t="s">
        <v>10</v>
      </c>
      <c r="E6" s="27" t="s">
        <v>11</v>
      </c>
      <c r="F6" s="27" t="s">
        <v>12</v>
      </c>
      <c r="G6" s="27" t="s">
        <v>13</v>
      </c>
      <c r="H6" s="27" t="s">
        <v>14</v>
      </c>
      <c r="I6" s="27" t="s">
        <v>15</v>
      </c>
      <c r="J6" s="27" t="s">
        <v>16</v>
      </c>
    </row>
    <row r="7" spans="1:10" ht="204" customHeight="1">
      <c r="A7" s="25">
        <v>1</v>
      </c>
      <c r="B7" s="28" t="s">
        <v>36</v>
      </c>
      <c r="C7" s="28" t="s">
        <v>38</v>
      </c>
      <c r="D7" s="28">
        <v>30</v>
      </c>
      <c r="E7" s="54"/>
      <c r="F7" s="54"/>
      <c r="G7" s="55">
        <v>0.08</v>
      </c>
      <c r="H7" s="27">
        <f>F7*G7</f>
        <v>0</v>
      </c>
      <c r="I7" s="27">
        <f>F7+H7</f>
        <v>0</v>
      </c>
      <c r="J7" s="27"/>
    </row>
    <row r="8" spans="1:10" ht="188.4" customHeight="1">
      <c r="A8" s="25">
        <v>2</v>
      </c>
      <c r="B8" s="28" t="s">
        <v>37</v>
      </c>
      <c r="C8" s="28" t="s">
        <v>38</v>
      </c>
      <c r="D8" s="28">
        <v>40</v>
      </c>
      <c r="E8" s="54"/>
      <c r="F8" s="54"/>
      <c r="G8" s="56">
        <v>0.08</v>
      </c>
      <c r="H8" s="27">
        <f>F8*G8</f>
        <v>0</v>
      </c>
      <c r="I8" s="27">
        <f>F8+H8</f>
        <v>0</v>
      </c>
      <c r="J8" s="27"/>
    </row>
    <row r="9" spans="1:10" ht="43.5" customHeight="1">
      <c r="A9" s="25">
        <v>3</v>
      </c>
      <c r="B9" s="29" t="s">
        <v>35</v>
      </c>
      <c r="C9" s="30" t="s">
        <v>38</v>
      </c>
      <c r="D9" s="31">
        <v>230</v>
      </c>
      <c r="E9" s="53"/>
      <c r="F9" s="32"/>
      <c r="G9" s="57">
        <v>0.08</v>
      </c>
      <c r="H9" s="58">
        <f>F9*G9</f>
        <v>0</v>
      </c>
      <c r="I9" s="58">
        <f>F9+H9</f>
        <v>0</v>
      </c>
      <c r="J9" s="34"/>
    </row>
    <row r="10" spans="1:10" ht="45" customHeight="1">
      <c r="A10" s="25">
        <v>4</v>
      </c>
      <c r="B10" s="28" t="s">
        <v>39</v>
      </c>
      <c r="C10" s="30" t="s">
        <v>38</v>
      </c>
      <c r="D10" s="31">
        <v>1</v>
      </c>
      <c r="E10" s="53"/>
      <c r="F10" s="32"/>
      <c r="G10" s="57">
        <v>0.08</v>
      </c>
      <c r="H10" s="58">
        <f>F10*G10</f>
        <v>0</v>
      </c>
      <c r="I10" s="58">
        <f>F10+H10</f>
        <v>0</v>
      </c>
      <c r="J10" s="34"/>
    </row>
    <row r="11" spans="1:10">
      <c r="A11" s="70"/>
      <c r="B11" s="70"/>
      <c r="C11" s="70"/>
      <c r="D11" s="70"/>
      <c r="E11" s="70"/>
      <c r="F11" s="35">
        <f>F8+F9+F10</f>
        <v>0</v>
      </c>
      <c r="G11" s="33" t="s">
        <v>31</v>
      </c>
      <c r="H11" s="36">
        <f>H8+H9+H10</f>
        <v>0</v>
      </c>
      <c r="I11" s="36">
        <f>I8+I9+I10</f>
        <v>0</v>
      </c>
      <c r="J11" s="37"/>
    </row>
    <row r="12" spans="1:10">
      <c r="A12" s="38"/>
      <c r="B12" s="39"/>
      <c r="C12" s="38"/>
      <c r="D12" s="40"/>
      <c r="E12" s="38"/>
      <c r="F12" s="38"/>
      <c r="G12" s="53"/>
      <c r="H12" s="38"/>
      <c r="I12" s="38"/>
      <c r="J12" s="38"/>
    </row>
    <row r="15" spans="1:10">
      <c r="A15" s="38"/>
      <c r="B15" s="4"/>
      <c r="C15" s="4"/>
      <c r="D15" s="4"/>
      <c r="E15" s="4"/>
      <c r="F15" s="4"/>
      <c r="G15" s="38"/>
      <c r="H15" s="38"/>
      <c r="I15" s="38"/>
      <c r="J15" s="38"/>
    </row>
    <row r="16" spans="1:10">
      <c r="A16" s="38"/>
      <c r="B16" s="41"/>
      <c r="C16" s="41"/>
      <c r="D16" s="41"/>
      <c r="E16" s="41"/>
      <c r="F16" s="41"/>
      <c r="G16" s="38"/>
      <c r="H16" s="38"/>
      <c r="I16" s="38"/>
      <c r="J16" s="38"/>
    </row>
    <row r="17" spans="1:10">
      <c r="A17" s="38"/>
      <c r="B17" s="67" t="s">
        <v>40</v>
      </c>
      <c r="C17" s="69"/>
      <c r="D17" s="69"/>
      <c r="E17" s="69"/>
      <c r="F17" s="69"/>
      <c r="G17" s="38"/>
      <c r="H17" s="38"/>
      <c r="I17" s="38"/>
      <c r="J17" s="38"/>
    </row>
    <row r="18" spans="1:10">
      <c r="A18" s="38"/>
      <c r="B18" s="69"/>
      <c r="C18" s="69"/>
      <c r="D18" s="69"/>
      <c r="E18" s="69"/>
      <c r="F18" s="69"/>
      <c r="G18" s="38"/>
      <c r="H18" s="38"/>
      <c r="I18" s="38"/>
      <c r="J18" s="38"/>
    </row>
    <row r="19" spans="1:10">
      <c r="A19" s="38"/>
      <c r="B19" s="69"/>
      <c r="C19" s="69"/>
      <c r="D19" s="69"/>
      <c r="E19" s="69"/>
      <c r="F19" s="69"/>
      <c r="G19" s="38"/>
      <c r="H19" s="38"/>
      <c r="I19" s="38"/>
      <c r="J19" s="38"/>
    </row>
    <row r="20" spans="1:10">
      <c r="A20" s="38"/>
      <c r="B20" s="69"/>
      <c r="C20" s="69"/>
      <c r="D20" s="69"/>
      <c r="E20" s="69"/>
      <c r="F20" s="69"/>
      <c r="G20" s="38"/>
      <c r="H20" s="38"/>
      <c r="I20" s="38"/>
      <c r="J20" s="38"/>
    </row>
    <row r="21" spans="1:10">
      <c r="A21" s="38"/>
      <c r="B21" s="69"/>
      <c r="C21" s="69"/>
      <c r="D21" s="69"/>
      <c r="E21" s="69"/>
      <c r="F21" s="69"/>
      <c r="G21" s="38"/>
      <c r="H21" s="38"/>
      <c r="I21" s="38"/>
      <c r="J21" s="38"/>
    </row>
    <row r="22" spans="1:10">
      <c r="B22" s="69"/>
      <c r="C22" s="69"/>
      <c r="D22" s="69"/>
      <c r="E22" s="69"/>
      <c r="F22" s="69"/>
    </row>
    <row r="23" spans="1:10">
      <c r="B23" s="69"/>
      <c r="C23" s="69"/>
      <c r="D23" s="69"/>
      <c r="E23" s="69"/>
      <c r="F23" s="69"/>
    </row>
    <row r="26" spans="1:10">
      <c r="A26" s="59"/>
    </row>
  </sheetData>
  <mergeCells count="3">
    <mergeCell ref="B17:F23"/>
    <mergeCell ref="A11:E11"/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D36" sqref="D36"/>
    </sheetView>
  </sheetViews>
  <sheetFormatPr defaultRowHeight="14.4"/>
  <cols>
    <col min="1" max="1" width="4.109375" customWidth="1"/>
    <col min="2" max="2" width="65.109375" customWidth="1"/>
    <col min="4" max="4" width="13.44140625" customWidth="1"/>
    <col min="5" max="5" width="16.5546875" customWidth="1"/>
    <col min="6" max="6" width="10.44140625" customWidth="1"/>
    <col min="7" max="7" width="10.5546875" customWidth="1"/>
    <col min="8" max="8" width="16.6640625" customWidth="1"/>
    <col min="9" max="9" width="15.88671875" customWidth="1"/>
    <col min="10" max="10" width="18.88671875" customWidth="1"/>
  </cols>
  <sheetData>
    <row r="1" spans="1:10" ht="94.8" customHeight="1">
      <c r="B1" s="76" t="s">
        <v>52</v>
      </c>
      <c r="C1" s="75"/>
      <c r="D1" s="75"/>
      <c r="E1" s="75"/>
      <c r="F1" s="75"/>
      <c r="G1" s="75"/>
      <c r="H1" s="75"/>
      <c r="I1" s="75"/>
      <c r="J1" s="75"/>
    </row>
    <row r="2" spans="1:10">
      <c r="B2" s="71" t="s">
        <v>47</v>
      </c>
    </row>
    <row r="3" spans="1:10">
      <c r="B3" s="72" t="s">
        <v>48</v>
      </c>
    </row>
    <row r="4" spans="1:10">
      <c r="B4" s="73" t="s">
        <v>49</v>
      </c>
    </row>
    <row r="5" spans="1:10" ht="57.6">
      <c r="A5" s="13" t="s">
        <v>18</v>
      </c>
      <c r="B5" s="14" t="s">
        <v>19</v>
      </c>
      <c r="C5" s="13" t="s">
        <v>1</v>
      </c>
      <c r="D5" s="13" t="s">
        <v>34</v>
      </c>
      <c r="E5" s="15" t="s">
        <v>2</v>
      </c>
      <c r="F5" s="15" t="s">
        <v>20</v>
      </c>
      <c r="G5" s="15" t="s">
        <v>4</v>
      </c>
      <c r="H5" s="15" t="s">
        <v>21</v>
      </c>
      <c r="I5" s="15" t="s">
        <v>22</v>
      </c>
      <c r="J5" s="15" t="s">
        <v>7</v>
      </c>
    </row>
    <row r="6" spans="1:10">
      <c r="A6" s="16"/>
      <c r="B6" s="17" t="s">
        <v>8</v>
      </c>
      <c r="C6" s="18" t="s">
        <v>9</v>
      </c>
      <c r="D6" s="19" t="s">
        <v>10</v>
      </c>
      <c r="E6" s="18" t="s">
        <v>11</v>
      </c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16</v>
      </c>
    </row>
    <row r="7" spans="1:10" ht="124.8">
      <c r="A7" s="16">
        <v>1</v>
      </c>
      <c r="B7" s="43" t="s">
        <v>44</v>
      </c>
      <c r="C7" s="18" t="s">
        <v>23</v>
      </c>
      <c r="D7" s="20">
        <v>13600</v>
      </c>
      <c r="E7" s="16"/>
      <c r="F7" s="18"/>
      <c r="G7" s="61">
        <v>0.08</v>
      </c>
      <c r="H7" s="18"/>
      <c r="I7" s="16"/>
      <c r="J7" s="18"/>
    </row>
    <row r="8" spans="1:10" ht="84" customHeight="1">
      <c r="A8" s="16">
        <v>2</v>
      </c>
      <c r="B8" s="44" t="s">
        <v>45</v>
      </c>
      <c r="C8" s="18" t="s">
        <v>24</v>
      </c>
      <c r="D8" s="19">
        <v>50</v>
      </c>
      <c r="E8" s="16"/>
      <c r="F8" s="16"/>
      <c r="G8" s="61">
        <v>0.08</v>
      </c>
      <c r="H8" s="16"/>
      <c r="I8" s="16"/>
      <c r="J8" s="16"/>
    </row>
    <row r="9" spans="1:10" ht="47.25" customHeight="1">
      <c r="A9" s="16">
        <v>3</v>
      </c>
      <c r="B9" s="45" t="s">
        <v>46</v>
      </c>
      <c r="C9" s="21" t="s">
        <v>25</v>
      </c>
      <c r="D9" s="52">
        <v>40</v>
      </c>
      <c r="E9" s="22"/>
      <c r="F9" s="22"/>
      <c r="G9" s="62">
        <v>0.23</v>
      </c>
      <c r="H9" s="22"/>
      <c r="I9" s="22"/>
      <c r="J9" s="22"/>
    </row>
    <row r="10" spans="1:10">
      <c r="B10" s="16"/>
      <c r="C10" s="16"/>
      <c r="D10" s="16"/>
      <c r="E10" s="23"/>
      <c r="F10" s="23"/>
      <c r="G10" s="16"/>
      <c r="H10" s="23"/>
      <c r="I10" s="23"/>
      <c r="J10" s="16"/>
    </row>
    <row r="12" spans="1:10">
      <c r="B12" s="24"/>
    </row>
    <row r="13" spans="1:10">
      <c r="B13" s="67" t="s">
        <v>41</v>
      </c>
      <c r="C13" s="69"/>
      <c r="D13" s="69"/>
      <c r="E13" s="69"/>
      <c r="F13" s="69"/>
    </row>
    <row r="14" spans="1:10">
      <c r="B14" s="69"/>
      <c r="C14" s="69"/>
      <c r="D14" s="69"/>
      <c r="E14" s="69"/>
      <c r="F14" s="69"/>
    </row>
    <row r="15" spans="1:10">
      <c r="B15" s="69"/>
      <c r="C15" s="69"/>
      <c r="D15" s="69"/>
      <c r="E15" s="69"/>
      <c r="F15" s="69"/>
    </row>
    <row r="16" spans="1:10">
      <c r="B16" s="69"/>
      <c r="C16" s="69"/>
      <c r="D16" s="69"/>
      <c r="E16" s="69"/>
      <c r="F16" s="69"/>
    </row>
    <row r="17" spans="2:6">
      <c r="B17" s="69"/>
      <c r="C17" s="69"/>
      <c r="D17" s="69"/>
      <c r="E17" s="69"/>
      <c r="F17" s="69"/>
    </row>
    <row r="18" spans="2:6">
      <c r="B18" s="69"/>
      <c r="C18" s="69"/>
      <c r="D18" s="69"/>
      <c r="E18" s="69"/>
      <c r="F18" s="69"/>
    </row>
    <row r="19" spans="2:6">
      <c r="B19" s="69"/>
      <c r="C19" s="69"/>
      <c r="D19" s="69"/>
      <c r="E19" s="69"/>
      <c r="F19" s="69"/>
    </row>
  </sheetData>
  <mergeCells count="2">
    <mergeCell ref="B13:F19"/>
    <mergeCell ref="B1:J1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3.1. elektrody</vt:lpstr>
      <vt:lpstr>3.2. igła doszpikowa</vt:lpstr>
      <vt:lpstr>3.3. rękawiczki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2023-03-06T09:39:56Z</dcterms:modified>
</cp:coreProperties>
</file>