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dalecka\Desktop\PRZETARG 2023\"/>
    </mc:Choice>
  </mc:AlternateContent>
  <xr:revisionPtr revIDLastSave="0" documentId="13_ncr:1_{317ED315-1B5C-4B85-BE67-1CAFB9B4F592}" xr6:coauthVersionLast="47" xr6:coauthVersionMax="47" xr10:uidLastSave="{00000000-0000-0000-0000-000000000000}"/>
  <bookViews>
    <workbookView xWindow="1170" yWindow="1170" windowWidth="13845" windowHeight="12975" xr2:uid="{0F0C9FF0-93B9-49AA-BDC6-DB9F7C51AC3E}"/>
  </bookViews>
  <sheets>
    <sheet name="zbiorcze zestawienie prac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J3" i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J70" i="1"/>
  <c r="J69" i="1"/>
  <c r="J68" i="1"/>
  <c r="J67" i="1"/>
  <c r="H66" i="1"/>
  <c r="J66" i="1" s="1"/>
  <c r="H65" i="1"/>
  <c r="J65" i="1" s="1"/>
  <c r="H64" i="1"/>
  <c r="J64" i="1" s="1"/>
  <c r="J63" i="1"/>
  <c r="H62" i="1"/>
  <c r="J62" i="1" s="1"/>
  <c r="H61" i="1"/>
  <c r="J61" i="1" s="1"/>
  <c r="H60" i="1"/>
  <c r="J60" i="1" s="1"/>
  <c r="H59" i="1"/>
  <c r="J59" i="1" s="1"/>
  <c r="H58" i="1"/>
  <c r="J58" i="1" s="1"/>
  <c r="J57" i="1"/>
  <c r="H57" i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J46" i="1"/>
  <c r="J45" i="1"/>
  <c r="J44" i="1"/>
  <c r="J43" i="1"/>
  <c r="J42" i="1"/>
  <c r="J41" i="1"/>
  <c r="J40" i="1"/>
  <c r="J39" i="1"/>
  <c r="H38" i="1"/>
  <c r="J38" i="1" s="1"/>
  <c r="H37" i="1"/>
  <c r="J37" i="1" s="1"/>
  <c r="H36" i="1"/>
  <c r="J36" i="1" s="1"/>
  <c r="H35" i="1"/>
  <c r="J35" i="1" s="1"/>
  <c r="H34" i="1"/>
  <c r="J34" i="1" s="1"/>
  <c r="J33" i="1"/>
  <c r="J32" i="1"/>
  <c r="H31" i="1"/>
  <c r="J31" i="1" s="1"/>
  <c r="H30" i="1"/>
  <c r="J30" i="1" s="1"/>
  <c r="H29" i="1"/>
  <c r="J29" i="1" s="1"/>
  <c r="H28" i="1"/>
  <c r="J28" i="1" s="1"/>
  <c r="J27" i="1"/>
  <c r="J26" i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J14" i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 Dalecka</author>
    <author>user</author>
  </authors>
  <commentList>
    <comment ref="F4" authorId="0" shapeId="0" xr:uid="{C104AA2E-25F4-4FCC-9BEE-1F834A444A85}">
      <text>
        <r>
          <rPr>
            <sz val="9"/>
            <color indexed="81"/>
            <rFont val="Tahoma"/>
            <family val="2"/>
            <charset val="238"/>
          </rPr>
          <t>gazony betonowe: 174
174</t>
        </r>
      </text>
    </comment>
    <comment ref="F5" authorId="0" shapeId="0" xr:uid="{7D27FE40-8B4A-4F7F-9E25-C13C6C774DFA}">
      <text>
        <r>
          <rPr>
            <sz val="9"/>
            <color indexed="81"/>
            <rFont val="Tahoma"/>
            <family val="2"/>
            <charset val="238"/>
          </rPr>
          <t>kwiaton duży: 6
ME - 2 łodź + kwiaton stary
RE - 2 nowe 750
MO- 2 nowe 750</t>
        </r>
      </text>
    </comment>
    <comment ref="F6" authorId="0" shapeId="0" xr:uid="{CE295C3A-9B9C-4EF2-BEA1-7D1ADB087D71}">
      <text>
        <r>
          <rPr>
            <b/>
            <sz val="9"/>
            <color indexed="81"/>
            <rFont val="Tahoma"/>
            <family val="2"/>
            <charset val="238"/>
          </rPr>
          <t>donice kolorowe: 56
 KO-16; PI-13; DE-9; KA-5 = 43
nowe z 2023 DE-7; KO-4; MO-2
=43+13</t>
        </r>
      </text>
    </comment>
    <comment ref="F7" authorId="0" shapeId="0" xr:uid="{8E66F1AC-2128-4250-B470-B2D52B35B516}">
      <text>
        <r>
          <rPr>
            <b/>
            <sz val="9"/>
            <color indexed="81"/>
            <rFont val="Tahoma"/>
            <family val="2"/>
            <charset val="238"/>
          </rPr>
          <t xml:space="preserve">Joann Dalecka: </t>
        </r>
        <r>
          <rPr>
            <sz val="9"/>
            <color indexed="81"/>
            <rFont val="Tahoma"/>
            <family val="2"/>
            <charset val="238"/>
          </rPr>
          <t xml:space="preserve">wiszace:
UG-3; PI-5; RE-4; ME-11 = 23 </t>
        </r>
      </text>
    </comment>
    <comment ref="F8" authorId="0" shapeId="0" xr:uid="{4EF91C35-1BE9-4845-8623-3F9F53D83843}">
      <text>
        <r>
          <rPr>
            <b/>
            <sz val="9"/>
            <color indexed="81"/>
            <rFont val="Tahoma"/>
            <family val="2"/>
            <charset val="238"/>
          </rPr>
          <t xml:space="preserve">Joann Dalecka: </t>
        </r>
        <r>
          <rPr>
            <sz val="9"/>
            <color indexed="81"/>
            <rFont val="Tahoma"/>
            <family val="2"/>
            <charset val="238"/>
          </rPr>
          <t>skrzynki: 
KO wieża zegarowa -10
PI staw - 9</t>
        </r>
      </text>
    </comment>
    <comment ref="F19" authorId="0" shapeId="0" xr:uid="{FBE8032A-C79F-4DAF-8339-BB1FAEB3F785}">
      <text>
        <r>
          <rPr>
            <b/>
            <sz val="9"/>
            <color indexed="81"/>
            <rFont val="Tahoma"/>
            <charset val="1"/>
          </rPr>
          <t xml:space="preserve">drzewka 60
DE-52; </t>
        </r>
      </text>
    </comment>
    <comment ref="F31" authorId="1" shapeId="0" xr:uid="{06327B51-BF68-41C9-89EA-B7AE6A8B5C4D}">
      <text>
        <r>
          <rPr>
            <b/>
            <sz val="9"/>
            <color indexed="81"/>
            <rFont val="Tahoma"/>
            <family val="2"/>
            <charset val="238"/>
          </rPr>
          <t>Joann Dalecka: = 91</t>
        </r>
        <r>
          <rPr>
            <sz val="9"/>
            <color indexed="81"/>
            <rFont val="Tahoma"/>
            <family val="2"/>
            <charset val="238"/>
          </rPr>
          <t xml:space="preserve">
kwiaton duży 6 szt. 
kwiaton wiszący 23 szt.
kwiaton donica 43 szt.
kwiaton skrzynka 19 szt.</t>
        </r>
      </text>
    </comment>
    <comment ref="F52" authorId="0" shapeId="0" xr:uid="{EE4ADA86-EB2F-4691-AFB7-F37E824FCDF5}">
      <text>
        <r>
          <rPr>
            <b/>
            <sz val="9"/>
            <color indexed="81"/>
            <rFont val="Tahoma"/>
            <family val="2"/>
            <charset val="238"/>
          </rPr>
          <t>Joann Dalecka:</t>
        </r>
        <r>
          <rPr>
            <sz val="9"/>
            <color indexed="81"/>
            <rFont val="Tahoma"/>
            <family val="2"/>
            <charset val="238"/>
          </rPr>
          <t xml:space="preserve">
w gazonach i kwiatonach oraz w misach ażurowych, w gruncie</t>
        </r>
      </text>
    </comment>
  </commentList>
</comments>
</file>

<file path=xl/sharedStrings.xml><?xml version="1.0" encoding="utf-8"?>
<sst xmlns="http://schemas.openxmlformats.org/spreadsheetml/2006/main" count="329" uniqueCount="228">
  <si>
    <t>Lp</t>
  </si>
  <si>
    <t xml:space="preserve">Wyszczególnienie prac </t>
  </si>
  <si>
    <t>Jed. miary</t>
  </si>
  <si>
    <t>Cena jedn. brutto</t>
  </si>
  <si>
    <t xml:space="preserve">Ilość jedn. miary </t>
  </si>
  <si>
    <t xml:space="preserve">Wielok. prac </t>
  </si>
  <si>
    <t>Ilość z uwz. wielokrot.</t>
  </si>
  <si>
    <t>Wartość netto</t>
  </si>
  <si>
    <t>Wartość brutto</t>
  </si>
  <si>
    <t>1.</t>
  </si>
  <si>
    <t>wymiana ziemi w gazonie keramzytowym "typu cukierek"</t>
  </si>
  <si>
    <t>szt.</t>
  </si>
  <si>
    <t>2.</t>
  </si>
  <si>
    <t>wymiana ziemi w gazonie betonowym</t>
  </si>
  <si>
    <t>3.</t>
  </si>
  <si>
    <t>wymiana ziemi w kwiatonie dużym</t>
  </si>
  <si>
    <t>4.</t>
  </si>
  <si>
    <t xml:space="preserve">wymiana ziemi w kwiatonie - donica </t>
  </si>
  <si>
    <t>5.</t>
  </si>
  <si>
    <t xml:space="preserve">wymiana ziemi w kwiatonie wiszącym </t>
  </si>
  <si>
    <t>6.</t>
  </si>
  <si>
    <t xml:space="preserve">wymiana ziemi w kwiatonie - skrzynka </t>
  </si>
  <si>
    <t>7.</t>
  </si>
  <si>
    <t xml:space="preserve">nawiezienie ziemi urodzajnej </t>
  </si>
  <si>
    <t>8.</t>
  </si>
  <si>
    <t>wybranie i wywiezienie ziemi rodzimej</t>
  </si>
  <si>
    <t>9.</t>
  </si>
  <si>
    <t>podlanie gazonu keramzytowego "typu cukierek"</t>
  </si>
  <si>
    <t xml:space="preserve">szt. </t>
  </si>
  <si>
    <t>10.</t>
  </si>
  <si>
    <t>podlanie gazonu betonowego</t>
  </si>
  <si>
    <t>11.</t>
  </si>
  <si>
    <t xml:space="preserve">podlanie kwiatonu dużego </t>
  </si>
  <si>
    <t>12.</t>
  </si>
  <si>
    <t xml:space="preserve">podlanie kwiatonu - donica </t>
  </si>
  <si>
    <t>13.</t>
  </si>
  <si>
    <t xml:space="preserve">podlanie kwiatonu wiszącego </t>
  </si>
  <si>
    <t>14.</t>
  </si>
  <si>
    <t>podlanie kwiatonu - skrzynka</t>
  </si>
  <si>
    <t>15.</t>
  </si>
  <si>
    <t>podlanie rabaty kwiatowej / bylinowej</t>
  </si>
  <si>
    <t>16.</t>
  </si>
  <si>
    <t>podlanie krzewów, różanek, traw</t>
  </si>
  <si>
    <t>17.</t>
  </si>
  <si>
    <t>podlanie drzewka</t>
  </si>
  <si>
    <t>18.</t>
  </si>
  <si>
    <t>nawożenie w gazonie keramzytowym "typu cukierek"</t>
  </si>
  <si>
    <t>19.</t>
  </si>
  <si>
    <t>nawożenie w gazonie betonowym</t>
  </si>
  <si>
    <t>20.</t>
  </si>
  <si>
    <t xml:space="preserve">nawożenie w kwiatonie dużym </t>
  </si>
  <si>
    <t>21.</t>
  </si>
  <si>
    <t>nawożenie w kwiatonie - donica</t>
  </si>
  <si>
    <t>22.</t>
  </si>
  <si>
    <t>nawożenie w kwiatonie wiszcym</t>
  </si>
  <si>
    <t>23.</t>
  </si>
  <si>
    <t>nawożenie w kwiatonie - skrzynka</t>
  </si>
  <si>
    <t>24.</t>
  </si>
  <si>
    <t>nawożenie rabaty kwiatowej / bylinowej</t>
  </si>
  <si>
    <t>25.</t>
  </si>
  <si>
    <t>nawożenie rabaty krzewów, różanek, traw</t>
  </si>
  <si>
    <t>26.</t>
  </si>
  <si>
    <t>nawożenie drzewka</t>
  </si>
  <si>
    <t>27.</t>
  </si>
  <si>
    <t>pielenie w gazonie keramzytowym "typu cukierek"</t>
  </si>
  <si>
    <t>28.</t>
  </si>
  <si>
    <t>pielenie w gazonie betonowym</t>
  </si>
  <si>
    <t>29.</t>
  </si>
  <si>
    <t>pielenie w kwiatonie - duży, donica, wiszący, skrzynka</t>
  </si>
  <si>
    <t>30.</t>
  </si>
  <si>
    <t>pielenie rabaty kwiatowe /  bylinowej</t>
  </si>
  <si>
    <t>31.</t>
  </si>
  <si>
    <t>pielenie rabaty krzewów, różanek, traw</t>
  </si>
  <si>
    <t>32.</t>
  </si>
  <si>
    <t>pielenie misy drzewka</t>
  </si>
  <si>
    <t>33.</t>
  </si>
  <si>
    <t>usuwanie odrostów - 1 drzewko małe do 10 cm średnicy</t>
  </si>
  <si>
    <t>34.</t>
  </si>
  <si>
    <t>usuwanie odrostów - 1 drzewo duże powyżej 10 cm średnicy</t>
  </si>
  <si>
    <t>35.</t>
  </si>
  <si>
    <t>okopanie obrzeża krawężnika</t>
  </si>
  <si>
    <t>mb.</t>
  </si>
  <si>
    <t>36.</t>
  </si>
  <si>
    <t>wypielenie obrzeża krawężnika na utwarszonej powierzchni</t>
  </si>
  <si>
    <t>37.</t>
  </si>
  <si>
    <t>cięcie formujące - krzewów, różanek</t>
  </si>
  <si>
    <t>38.</t>
  </si>
  <si>
    <t>cięcie odmładzające - krzewów, różanek, traw</t>
  </si>
  <si>
    <t>39.</t>
  </si>
  <si>
    <t xml:space="preserve">korowanie nasadzeń </t>
  </si>
  <si>
    <t>40.</t>
  </si>
  <si>
    <t>obsypanie kamieniem rabat</t>
  </si>
  <si>
    <t>41.</t>
  </si>
  <si>
    <t>położenie maty przeciwchwastowej</t>
  </si>
  <si>
    <t>42.</t>
  </si>
  <si>
    <t>zakup i położenie geowłókniny - cieńsza</t>
  </si>
  <si>
    <t>43.</t>
  </si>
  <si>
    <t>zakup i położenie geowłókniny - grubsza</t>
  </si>
  <si>
    <t>44.</t>
  </si>
  <si>
    <t>zakup i montaż geokratki</t>
  </si>
  <si>
    <t>45.</t>
  </si>
  <si>
    <t>zakup i ustawienie gazonu keramzytowego</t>
  </si>
  <si>
    <t>46.</t>
  </si>
  <si>
    <t>zakup i ustawienie gazonu betonowego</t>
  </si>
  <si>
    <t>47.</t>
  </si>
  <si>
    <t>zakup i montaż osłon na pnie drzew</t>
  </si>
  <si>
    <t>48.</t>
  </si>
  <si>
    <t>zakup i położenie obrzeża plastikowego</t>
  </si>
  <si>
    <t>49.</t>
  </si>
  <si>
    <t>usunięcie poprzez wykopanie suchego nasadzenia bylinowego, krzewu, różanki, trawy</t>
  </si>
  <si>
    <t>50.</t>
  </si>
  <si>
    <t>usunięcie nasadzeń roślin jednorocznych</t>
  </si>
  <si>
    <t>51.</t>
  </si>
  <si>
    <t xml:space="preserve">wycięcie drzewa o obwodzie pnia do 10 cm </t>
  </si>
  <si>
    <t>52.</t>
  </si>
  <si>
    <t xml:space="preserve">wycięcie drzewa o obwodzie pnia od 11 - 50 cm </t>
  </si>
  <si>
    <t>53.</t>
  </si>
  <si>
    <t xml:space="preserve">wycięcie drzewa o obwodzie pnia od 51 - 100 cm </t>
  </si>
  <si>
    <t>54.</t>
  </si>
  <si>
    <t xml:space="preserve">wycięcie drzewa o obwodzie pnia od 101 - 200 cm </t>
  </si>
  <si>
    <t>55.</t>
  </si>
  <si>
    <t>wycięcie drzewa o obwodzie pnia powyżej 201 cm</t>
  </si>
  <si>
    <t>56.</t>
  </si>
  <si>
    <t>karczowanie / frezowanie bryły korzeniowej po usunięciu drzewa</t>
  </si>
  <si>
    <t>57.</t>
  </si>
  <si>
    <t>przesadzenie drzewka o obwodzie pnia do 12 cm średnicy wraz z opalikowanie trzema palikami i przymocowaniem taśmami</t>
  </si>
  <si>
    <t>58.</t>
  </si>
  <si>
    <t>przesadzenie drzewka o obwodzie pnia od 12-16 cm średnicy wraz z opalikowanie trzema palikami i przymocowaniem taśmami</t>
  </si>
  <si>
    <t>59.</t>
  </si>
  <si>
    <t>cięcie formujące drzew o obwodzie pnia do 20 cm</t>
  </si>
  <si>
    <t>60.</t>
  </si>
  <si>
    <t>cięcie formujące drzew o obwodzie pnia od 21 cm - 50 cm</t>
  </si>
  <si>
    <t>61.</t>
  </si>
  <si>
    <t>cięcie formujące drzew o obwodzie pnia od 51 cm - 100 cm</t>
  </si>
  <si>
    <t>62.</t>
  </si>
  <si>
    <t>cięcie formujące drzew o obwodzie pnia od 101 cm - 200 cm</t>
  </si>
  <si>
    <t>63.</t>
  </si>
  <si>
    <t>cięcie formujące drzew o obwodzie pnia powyzej 201 cm</t>
  </si>
  <si>
    <t>64.</t>
  </si>
  <si>
    <t>cięcie korygujące / sanitarne / przeswitlające drzew o obwodzie pnia do 20 cm</t>
  </si>
  <si>
    <t>65.</t>
  </si>
  <si>
    <t>cięcie korygujące / sanitarne / prześwitlające drzew o obwodzie pnia od 21 cm - 50 cm</t>
  </si>
  <si>
    <t>66.</t>
  </si>
  <si>
    <t>cięcie korygujące / sanitarne / prześwitlające drzew o obwodzie pnia od 51 cm - 100 cm</t>
  </si>
  <si>
    <t>67.</t>
  </si>
  <si>
    <t>cięcie korygujące / sanitarne / prześwitlające drzew o obwodzie pnia od 101 cm - 200 cm</t>
  </si>
  <si>
    <t>68.</t>
  </si>
  <si>
    <t>cięcie korygujące / sanitarne / prześwitlające drzew o obwodzie pnia powyzej 201 cm</t>
  </si>
  <si>
    <t>69.</t>
  </si>
  <si>
    <t>przycięcie krzewów</t>
  </si>
  <si>
    <t>70.</t>
  </si>
  <si>
    <t>wycięcie krzewów</t>
  </si>
  <si>
    <t>71.</t>
  </si>
  <si>
    <t>wycięcie samosiewów</t>
  </si>
  <si>
    <t>72.</t>
  </si>
  <si>
    <t>zakup i posadzenie drzewa o obwodzie pnia do 12 cm wraz z opalikowanie trzema palikami i przymocowaniem taśmami</t>
  </si>
  <si>
    <t>73.</t>
  </si>
  <si>
    <t>zakup i posadzenie drzewa o obwodzie pnia do 12-16 cm wraz z opalikowanie trzema palikami i przymocowaniem taśmami</t>
  </si>
  <si>
    <t>74.</t>
  </si>
  <si>
    <t>zakup i posadzenie drzewa o obwodzie pnia do 16-18 cm wraz z opalikowanie trzema palikami i przymocowaniem taśmami</t>
  </si>
  <si>
    <t>75.</t>
  </si>
  <si>
    <t>poprawa palikowania bez zakupu nowych</t>
  </si>
  <si>
    <t>76.</t>
  </si>
  <si>
    <t>poprawa palikowania z zakupem nowych palików</t>
  </si>
  <si>
    <t>77.</t>
  </si>
  <si>
    <t>zakup i posadzenie roślin jednorocznych drobnych typu: Bratek, Begonia drobna, Sałwia, Starzec, Aksamitka, Smagliczka, itp.</t>
  </si>
  <si>
    <t>78.</t>
  </si>
  <si>
    <t>zakup i posadzenie roślin jednorocznych większych typu: Pelargonia, Surfinia, Bidens, Scevolia, Lobelia, Ipomea, Sanvitalia, Helichrysum, Bluszczyk, Cynia, itp..</t>
  </si>
  <si>
    <t>79.</t>
  </si>
  <si>
    <t>zakup i posadzenie roślin jednorocznych większych typu: Chryzantema, Wrzos, Wrzosiec, Kapusta ozdobna, itp.</t>
  </si>
  <si>
    <t>80.</t>
  </si>
  <si>
    <t>zakup i posadzenie byliny, pnącza</t>
  </si>
  <si>
    <t>81.</t>
  </si>
  <si>
    <t>zakup i posadzenie rośliny cebulowej</t>
  </si>
  <si>
    <t>82.</t>
  </si>
  <si>
    <t>zakup i posadzenie krzewów, traw, różanek - pojemnik C2</t>
  </si>
  <si>
    <t>83.</t>
  </si>
  <si>
    <t>zakup i posadzenie krzewów, traw, różanek - pojemnik C3</t>
  </si>
  <si>
    <t>84.</t>
  </si>
  <si>
    <t>zakup i posadzenie krzewów, traw, różanek - pojemnik C4</t>
  </si>
  <si>
    <t>85.</t>
  </si>
  <si>
    <t>zakup i posadzenie krzewów, traw, różanek - pojemnik C5</t>
  </si>
  <si>
    <t>86.</t>
  </si>
  <si>
    <t>mycie gazonu dużego</t>
  </si>
  <si>
    <t>87.</t>
  </si>
  <si>
    <t xml:space="preserve">usuwanie darni </t>
  </si>
  <si>
    <t>88.</t>
  </si>
  <si>
    <t>usuwanie chemiczne chwastów</t>
  </si>
  <si>
    <t>89.</t>
  </si>
  <si>
    <t xml:space="preserve">zagospodarowanie masy zielonej przekazanaj przez sołectwo  </t>
  </si>
  <si>
    <t>90.</t>
  </si>
  <si>
    <t xml:space="preserve">ochrona roślin przed chorobami i szkodnikami </t>
  </si>
  <si>
    <t>91.</t>
  </si>
  <si>
    <t>nawożenie trawników</t>
  </si>
  <si>
    <t>92.</t>
  </si>
  <si>
    <t>naprawa trawników po dzikach</t>
  </si>
  <si>
    <t>93.</t>
  </si>
  <si>
    <t>założenie trawika poprzez siew</t>
  </si>
  <si>
    <t>94.</t>
  </si>
  <si>
    <t>podlewanie trawnika</t>
  </si>
  <si>
    <t>95.</t>
  </si>
  <si>
    <t>wygrabianie trawników z drobnych nieczystości, wygrabianie trawników z liści</t>
  </si>
  <si>
    <t>96.</t>
  </si>
  <si>
    <t>wertykulacja trawnika</t>
  </si>
  <si>
    <t>97.</t>
  </si>
  <si>
    <t>aeracja trawnka</t>
  </si>
  <si>
    <t>98.</t>
  </si>
  <si>
    <t xml:space="preserve">opinia ornitologiczna </t>
  </si>
  <si>
    <t>99.</t>
  </si>
  <si>
    <t>opinia dendrologoczna dla pomnika przyrody</t>
  </si>
  <si>
    <t>100.</t>
  </si>
  <si>
    <t>opinia dendrologoczna dla drzewa do100 cm obwodu pnia</t>
  </si>
  <si>
    <t>101.</t>
  </si>
  <si>
    <t>opinia dendrologoczna dla drzewa pow. 100 cm obwodu pnia</t>
  </si>
  <si>
    <t>102.</t>
  </si>
  <si>
    <t>koszenie trawników objętych stałym utrzymaniem ze zgrabieniem i wywozem masy zielonej</t>
  </si>
  <si>
    <t>103.</t>
  </si>
  <si>
    <t>104.</t>
  </si>
  <si>
    <t>105.</t>
  </si>
  <si>
    <t>koszenie trawników objętych stałum utrzymaniem ze zgrabieniem i wywozem masy zielonej</t>
  </si>
  <si>
    <t>106.</t>
  </si>
  <si>
    <t>koszenie trawników objętych doraźnym utrzymaniem ze zgrabieniem i wywozem masy zielonej</t>
  </si>
  <si>
    <t>107.</t>
  </si>
  <si>
    <t>koszenie trawników interwencyjne ze zgrabieniem i wywozem masy zielonej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</si>
  <si>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</si>
  <si>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</si>
  <si>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0"/>
        <rFont val="Arial"/>
        <family val="2"/>
        <charset val="238"/>
      </rPr>
      <t/>
    </r>
  </si>
  <si>
    <t>Zbiorcze zestawienie prac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</si>
</sst>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2AEB-A777-41B1-ACA3-97470F66FEC3}">
  <dimension ref="A1:J109"/>
  <sheetViews>
    <sheetView tabSelected="1" topLeftCell="A59" zoomScaleNormal="100" workbookViewId="0">
      <selection activeCell="F72" sqref="F72"/>
    </sheetView>
  </sheetViews>
  <sheetFormatPr defaultColWidth="18" defaultRowHeight="15" x14ac:dyDescent="0.25"/>
  <cols>
    <col min="1" max="1" width="4.42578125" bestFit="1" customWidth="1"/>
    <col min="2" max="2" width="32.85546875" customWidth="1"/>
    <col min="3" max="4" width="4" bestFit="1" customWidth="1"/>
    <col min="5" max="5" width="10" customWidth="1"/>
    <col min="6" max="6" width="9.7109375" customWidth="1"/>
    <col min="7" max="7" width="8.5703125" customWidth="1"/>
    <col min="8" max="8" width="10.28515625" bestFit="1" customWidth="1"/>
    <col min="9" max="9" width="9" customWidth="1"/>
    <col min="10" max="10" width="9.42578125" customWidth="1"/>
  </cols>
  <sheetData>
    <row r="1" spans="1:10" x14ac:dyDescent="0.25">
      <c r="A1" t="s">
        <v>227</v>
      </c>
      <c r="I1" s="2"/>
    </row>
    <row r="2" spans="1:10" ht="38.25" customHeight="1" x14ac:dyDescent="0.25">
      <c r="A2" s="3" t="s">
        <v>0</v>
      </c>
      <c r="B2" s="3" t="s">
        <v>1</v>
      </c>
      <c r="C2" s="11" t="s">
        <v>2</v>
      </c>
      <c r="D2" s="12"/>
      <c r="E2" s="3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3" t="s">
        <v>8</v>
      </c>
    </row>
    <row r="3" spans="1:10" ht="24" x14ac:dyDescent="0.25">
      <c r="A3" s="1" t="s">
        <v>9</v>
      </c>
      <c r="B3" s="1" t="s">
        <v>10</v>
      </c>
      <c r="C3" s="6">
        <v>1</v>
      </c>
      <c r="D3" s="7" t="s">
        <v>11</v>
      </c>
      <c r="E3" s="8"/>
      <c r="F3" s="2">
        <v>1380</v>
      </c>
      <c r="G3" s="2">
        <v>1</v>
      </c>
      <c r="H3" s="9">
        <f t="shared" ref="H3:H8" si="0">F3*G3*C3</f>
        <v>1380</v>
      </c>
      <c r="I3" s="2"/>
      <c r="J3" s="1">
        <f t="shared" ref="J3:J11" si="1">E3*H3</f>
        <v>0</v>
      </c>
    </row>
    <row r="4" spans="1:10" x14ac:dyDescent="0.25">
      <c r="A4" s="1" t="s">
        <v>12</v>
      </c>
      <c r="B4" s="1" t="s">
        <v>13</v>
      </c>
      <c r="C4" s="6">
        <v>1</v>
      </c>
      <c r="D4" s="7" t="s">
        <v>11</v>
      </c>
      <c r="E4" s="8"/>
      <c r="F4" s="2">
        <v>174</v>
      </c>
      <c r="G4" s="2">
        <v>1</v>
      </c>
      <c r="H4" s="9">
        <f>F4*G4*C4</f>
        <v>174</v>
      </c>
      <c r="I4" s="2"/>
      <c r="J4" s="1">
        <f t="shared" si="1"/>
        <v>0</v>
      </c>
    </row>
    <row r="5" spans="1:10" x14ac:dyDescent="0.25">
      <c r="A5" s="1" t="s">
        <v>14</v>
      </c>
      <c r="B5" s="1" t="s">
        <v>15</v>
      </c>
      <c r="C5" s="6">
        <v>1</v>
      </c>
      <c r="D5" s="7" t="s">
        <v>11</v>
      </c>
      <c r="E5" s="8"/>
      <c r="F5" s="2">
        <v>6</v>
      </c>
      <c r="G5" s="2">
        <v>1</v>
      </c>
      <c r="H5" s="9">
        <f t="shared" si="0"/>
        <v>6</v>
      </c>
      <c r="I5" s="2"/>
      <c r="J5" s="1">
        <f t="shared" si="1"/>
        <v>0</v>
      </c>
    </row>
    <row r="6" spans="1:10" x14ac:dyDescent="0.25">
      <c r="A6" s="1" t="s">
        <v>16</v>
      </c>
      <c r="B6" s="1" t="s">
        <v>17</v>
      </c>
      <c r="C6" s="6">
        <v>1</v>
      </c>
      <c r="D6" s="7" t="s">
        <v>11</v>
      </c>
      <c r="E6" s="8"/>
      <c r="F6" s="2">
        <v>56</v>
      </c>
      <c r="G6" s="2">
        <v>1</v>
      </c>
      <c r="H6" s="9">
        <f>F6*G6*C6</f>
        <v>56</v>
      </c>
      <c r="I6" s="2"/>
      <c r="J6" s="1">
        <f t="shared" si="1"/>
        <v>0</v>
      </c>
    </row>
    <row r="7" spans="1:10" x14ac:dyDescent="0.25">
      <c r="A7" s="1" t="s">
        <v>18</v>
      </c>
      <c r="B7" s="1" t="s">
        <v>19</v>
      </c>
      <c r="C7" s="6">
        <v>1</v>
      </c>
      <c r="D7" s="7" t="s">
        <v>11</v>
      </c>
      <c r="E7" s="8"/>
      <c r="F7" s="2">
        <v>23</v>
      </c>
      <c r="G7" s="2">
        <v>1</v>
      </c>
      <c r="H7" s="9">
        <f>F7*G7*C7</f>
        <v>23</v>
      </c>
      <c r="I7" s="2"/>
      <c r="J7" s="1">
        <f t="shared" si="1"/>
        <v>0</v>
      </c>
    </row>
    <row r="8" spans="1:10" x14ac:dyDescent="0.25">
      <c r="A8" s="1" t="s">
        <v>20</v>
      </c>
      <c r="B8" s="1" t="s">
        <v>21</v>
      </c>
      <c r="C8" s="6">
        <v>1</v>
      </c>
      <c r="D8" s="7" t="s">
        <v>11</v>
      </c>
      <c r="E8" s="8"/>
      <c r="F8" s="2">
        <v>19</v>
      </c>
      <c r="G8" s="2">
        <v>1</v>
      </c>
      <c r="H8" s="9">
        <f t="shared" si="0"/>
        <v>19</v>
      </c>
      <c r="I8" s="2"/>
      <c r="J8" s="1">
        <f t="shared" si="1"/>
        <v>0</v>
      </c>
    </row>
    <row r="9" spans="1:10" x14ac:dyDescent="0.25">
      <c r="A9" s="1" t="s">
        <v>22</v>
      </c>
      <c r="B9" s="1" t="s">
        <v>23</v>
      </c>
      <c r="C9" s="6">
        <v>1</v>
      </c>
      <c r="D9" s="7" t="s">
        <v>224</v>
      </c>
      <c r="E9" s="1"/>
      <c r="F9" s="2">
        <v>50</v>
      </c>
      <c r="G9" s="2">
        <v>1</v>
      </c>
      <c r="H9" s="9">
        <f t="shared" ref="H9:H13" si="2">F9*G9*C9</f>
        <v>50</v>
      </c>
      <c r="I9" s="2"/>
      <c r="J9" s="1">
        <f t="shared" si="1"/>
        <v>0</v>
      </c>
    </row>
    <row r="10" spans="1:10" x14ac:dyDescent="0.25">
      <c r="A10" s="1" t="s">
        <v>24</v>
      </c>
      <c r="B10" s="1" t="s">
        <v>25</v>
      </c>
      <c r="C10" s="6">
        <v>1</v>
      </c>
      <c r="D10" s="7" t="s">
        <v>224</v>
      </c>
      <c r="E10" s="1"/>
      <c r="F10" s="2">
        <v>50</v>
      </c>
      <c r="G10" s="2">
        <v>1</v>
      </c>
      <c r="H10" s="9">
        <f t="shared" si="2"/>
        <v>50</v>
      </c>
      <c r="I10" s="2"/>
      <c r="J10" s="1">
        <f t="shared" si="1"/>
        <v>0</v>
      </c>
    </row>
    <row r="11" spans="1:10" ht="24" x14ac:dyDescent="0.25">
      <c r="A11" s="1" t="s">
        <v>26</v>
      </c>
      <c r="B11" s="1" t="s">
        <v>27</v>
      </c>
      <c r="C11" s="6">
        <v>1</v>
      </c>
      <c r="D11" s="7" t="s">
        <v>28</v>
      </c>
      <c r="E11" s="1"/>
      <c r="F11" s="2">
        <v>1380</v>
      </c>
      <c r="G11" s="2">
        <v>47</v>
      </c>
      <c r="H11" s="9">
        <f t="shared" si="2"/>
        <v>64860</v>
      </c>
      <c r="I11" s="2"/>
      <c r="J11" s="1">
        <f t="shared" si="1"/>
        <v>0</v>
      </c>
    </row>
    <row r="12" spans="1:10" x14ac:dyDescent="0.25">
      <c r="A12" s="1" t="s">
        <v>29</v>
      </c>
      <c r="B12" s="1" t="s">
        <v>30</v>
      </c>
      <c r="C12" s="6">
        <v>1</v>
      </c>
      <c r="D12" s="7" t="s">
        <v>28</v>
      </c>
      <c r="E12" s="1"/>
      <c r="F12" s="2">
        <v>174</v>
      </c>
      <c r="G12" s="2">
        <v>47</v>
      </c>
      <c r="H12" s="9">
        <f t="shared" si="2"/>
        <v>8178</v>
      </c>
      <c r="I12" s="2"/>
      <c r="J12" s="1">
        <f t="shared" ref="J12:J18" si="3">E12*H12</f>
        <v>0</v>
      </c>
    </row>
    <row r="13" spans="1:10" x14ac:dyDescent="0.25">
      <c r="A13" s="1" t="s">
        <v>31</v>
      </c>
      <c r="B13" s="1" t="s">
        <v>32</v>
      </c>
      <c r="C13" s="6">
        <v>1</v>
      </c>
      <c r="D13" s="7" t="s">
        <v>28</v>
      </c>
      <c r="E13" s="1"/>
      <c r="F13" s="2">
        <v>6</v>
      </c>
      <c r="G13" s="2">
        <v>47</v>
      </c>
      <c r="H13" s="9">
        <f t="shared" si="2"/>
        <v>282</v>
      </c>
      <c r="I13" s="2"/>
      <c r="J13" s="1">
        <f t="shared" si="3"/>
        <v>0</v>
      </c>
    </row>
    <row r="14" spans="1:10" x14ac:dyDescent="0.25">
      <c r="A14" s="1" t="s">
        <v>33</v>
      </c>
      <c r="B14" s="1" t="s">
        <v>34</v>
      </c>
      <c r="C14" s="6">
        <v>1</v>
      </c>
      <c r="D14" s="7" t="s">
        <v>11</v>
      </c>
      <c r="E14" s="8"/>
      <c r="F14" s="2">
        <v>56</v>
      </c>
      <c r="G14" s="2">
        <v>47</v>
      </c>
      <c r="H14" s="9">
        <f>F14*G14*C14</f>
        <v>2632</v>
      </c>
      <c r="I14" s="2"/>
      <c r="J14" s="1">
        <f t="shared" si="3"/>
        <v>0</v>
      </c>
    </row>
    <row r="15" spans="1:10" x14ac:dyDescent="0.25">
      <c r="A15" s="1" t="s">
        <v>35</v>
      </c>
      <c r="B15" s="1" t="s">
        <v>36</v>
      </c>
      <c r="C15" s="6">
        <v>1</v>
      </c>
      <c r="D15" s="7" t="s">
        <v>28</v>
      </c>
      <c r="E15" s="1"/>
      <c r="F15" s="2">
        <v>23</v>
      </c>
      <c r="G15" s="2">
        <v>47</v>
      </c>
      <c r="H15" s="9">
        <f t="shared" ref="H15:H19" si="4">F15*G15*C15</f>
        <v>1081</v>
      </c>
      <c r="I15" s="2"/>
      <c r="J15" s="1">
        <f t="shared" si="3"/>
        <v>0</v>
      </c>
    </row>
    <row r="16" spans="1:10" x14ac:dyDescent="0.25">
      <c r="A16" s="1" t="s">
        <v>37</v>
      </c>
      <c r="B16" s="1" t="s">
        <v>38</v>
      </c>
      <c r="C16" s="6">
        <v>1</v>
      </c>
      <c r="D16" s="7" t="s">
        <v>28</v>
      </c>
      <c r="E16" s="1"/>
      <c r="F16" s="2">
        <v>19</v>
      </c>
      <c r="G16" s="2">
        <v>47</v>
      </c>
      <c r="H16" s="9">
        <f t="shared" si="4"/>
        <v>893</v>
      </c>
      <c r="I16" s="2"/>
      <c r="J16" s="1">
        <f t="shared" si="3"/>
        <v>0</v>
      </c>
    </row>
    <row r="17" spans="1:10" x14ac:dyDescent="0.25">
      <c r="A17" s="1" t="s">
        <v>39</v>
      </c>
      <c r="B17" s="1" t="s">
        <v>40</v>
      </c>
      <c r="C17" s="6">
        <v>1</v>
      </c>
      <c r="D17" s="7" t="s">
        <v>225</v>
      </c>
      <c r="E17" s="1"/>
      <c r="F17" s="2">
        <v>20</v>
      </c>
      <c r="G17" s="2">
        <v>47</v>
      </c>
      <c r="H17" s="9">
        <f t="shared" si="4"/>
        <v>940</v>
      </c>
      <c r="I17" s="2"/>
      <c r="J17" s="1">
        <f t="shared" si="3"/>
        <v>0</v>
      </c>
    </row>
    <row r="18" spans="1:10" x14ac:dyDescent="0.25">
      <c r="A18" s="1" t="s">
        <v>41</v>
      </c>
      <c r="B18" s="1" t="s">
        <v>42</v>
      </c>
      <c r="C18" s="6">
        <v>1</v>
      </c>
      <c r="D18" s="7" t="s">
        <v>225</v>
      </c>
      <c r="E18" s="1"/>
      <c r="F18" s="2">
        <v>20</v>
      </c>
      <c r="G18" s="2">
        <v>47</v>
      </c>
      <c r="H18" s="9">
        <f t="shared" si="4"/>
        <v>940</v>
      </c>
      <c r="I18" s="2"/>
      <c r="J18" s="1">
        <f t="shared" si="3"/>
        <v>0</v>
      </c>
    </row>
    <row r="19" spans="1:10" x14ac:dyDescent="0.25">
      <c r="A19" s="1" t="s">
        <v>43</v>
      </c>
      <c r="B19" s="1" t="s">
        <v>44</v>
      </c>
      <c r="C19" s="6">
        <v>1</v>
      </c>
      <c r="D19" s="7" t="s">
        <v>28</v>
      </c>
      <c r="E19" s="1"/>
      <c r="F19" s="2">
        <v>60</v>
      </c>
      <c r="G19" s="2">
        <v>47</v>
      </c>
      <c r="H19" s="9">
        <f t="shared" si="4"/>
        <v>2820</v>
      </c>
      <c r="I19" s="2"/>
      <c r="J19" s="1">
        <f t="shared" ref="J19:J66" si="5">E19*H19</f>
        <v>0</v>
      </c>
    </row>
    <row r="20" spans="1:10" ht="24" x14ac:dyDescent="0.25">
      <c r="A20" s="1" t="s">
        <v>45</v>
      </c>
      <c r="B20" s="1" t="s">
        <v>46</v>
      </c>
      <c r="C20" s="6">
        <v>1</v>
      </c>
      <c r="D20" s="7" t="s">
        <v>11</v>
      </c>
      <c r="E20" s="1"/>
      <c r="F20" s="2">
        <v>1380</v>
      </c>
      <c r="G20" s="2">
        <v>2</v>
      </c>
      <c r="H20" s="9">
        <f>F20*G20*C20</f>
        <v>2760</v>
      </c>
      <c r="I20" s="2"/>
      <c r="J20" s="1">
        <f>E20*H20</f>
        <v>0</v>
      </c>
    </row>
    <row r="21" spans="1:10" x14ac:dyDescent="0.25">
      <c r="A21" s="1" t="s">
        <v>47</v>
      </c>
      <c r="B21" s="1" t="s">
        <v>48</v>
      </c>
      <c r="C21" s="6">
        <v>1</v>
      </c>
      <c r="D21" s="7" t="s">
        <v>11</v>
      </c>
      <c r="E21" s="1"/>
      <c r="F21" s="2">
        <v>174</v>
      </c>
      <c r="G21" s="2">
        <v>2</v>
      </c>
      <c r="H21" s="9">
        <f t="shared" ref="H21:H25" si="6">F21*G21*C21</f>
        <v>348</v>
      </c>
      <c r="I21" s="2"/>
      <c r="J21" s="1">
        <f t="shared" si="5"/>
        <v>0</v>
      </c>
    </row>
    <row r="22" spans="1:10" x14ac:dyDescent="0.25">
      <c r="A22" s="1" t="s">
        <v>49</v>
      </c>
      <c r="B22" s="1" t="s">
        <v>50</v>
      </c>
      <c r="C22" s="6">
        <v>1</v>
      </c>
      <c r="D22" s="7" t="s">
        <v>11</v>
      </c>
      <c r="E22" s="1"/>
      <c r="F22" s="2">
        <v>6</v>
      </c>
      <c r="G22" s="2">
        <v>2</v>
      </c>
      <c r="H22" s="9">
        <f t="shared" si="6"/>
        <v>12</v>
      </c>
      <c r="I22" s="2"/>
      <c r="J22" s="1">
        <f t="shared" si="5"/>
        <v>0</v>
      </c>
    </row>
    <row r="23" spans="1:10" x14ac:dyDescent="0.25">
      <c r="A23" s="1" t="s">
        <v>51</v>
      </c>
      <c r="B23" s="1" t="s">
        <v>52</v>
      </c>
      <c r="C23" s="6">
        <v>1</v>
      </c>
      <c r="D23" s="7" t="s">
        <v>11</v>
      </c>
      <c r="E23" s="8"/>
      <c r="F23" s="2">
        <v>56</v>
      </c>
      <c r="G23" s="2">
        <v>1</v>
      </c>
      <c r="H23" s="9">
        <f t="shared" si="6"/>
        <v>56</v>
      </c>
      <c r="I23" s="2"/>
      <c r="J23" s="1">
        <f>E23*H23</f>
        <v>0</v>
      </c>
    </row>
    <row r="24" spans="1:10" x14ac:dyDescent="0.25">
      <c r="A24" s="1" t="s">
        <v>53</v>
      </c>
      <c r="B24" s="1" t="s">
        <v>54</v>
      </c>
      <c r="C24" s="6">
        <v>1</v>
      </c>
      <c r="D24" s="7" t="s">
        <v>11</v>
      </c>
      <c r="E24" s="1"/>
      <c r="F24" s="2">
        <v>23</v>
      </c>
      <c r="G24" s="2">
        <v>2</v>
      </c>
      <c r="H24" s="9">
        <f>F24*G24*C24</f>
        <v>46</v>
      </c>
      <c r="I24" s="2"/>
      <c r="J24" s="1">
        <f t="shared" si="5"/>
        <v>0</v>
      </c>
    </row>
    <row r="25" spans="1:10" x14ac:dyDescent="0.25">
      <c r="A25" s="1" t="s">
        <v>55</v>
      </c>
      <c r="B25" s="1" t="s">
        <v>56</v>
      </c>
      <c r="C25" s="6">
        <v>1</v>
      </c>
      <c r="D25" s="7" t="s">
        <v>28</v>
      </c>
      <c r="E25" s="8"/>
      <c r="F25" s="2">
        <v>19</v>
      </c>
      <c r="G25" s="2">
        <v>2</v>
      </c>
      <c r="H25" s="9">
        <f t="shared" si="6"/>
        <v>38</v>
      </c>
      <c r="I25" s="2"/>
      <c r="J25" s="1">
        <f t="shared" si="5"/>
        <v>0</v>
      </c>
    </row>
    <row r="26" spans="1:10" x14ac:dyDescent="0.25">
      <c r="A26" s="1" t="s">
        <v>57</v>
      </c>
      <c r="B26" s="1" t="s">
        <v>58</v>
      </c>
      <c r="C26" s="6">
        <v>100</v>
      </c>
      <c r="D26" s="7" t="s">
        <v>225</v>
      </c>
      <c r="E26" s="8"/>
      <c r="F26" s="2">
        <v>1</v>
      </c>
      <c r="G26" s="2">
        <v>2</v>
      </c>
      <c r="H26" s="9">
        <v>2</v>
      </c>
      <c r="I26" s="2"/>
      <c r="J26" s="1">
        <f>E26*H26</f>
        <v>0</v>
      </c>
    </row>
    <row r="27" spans="1:10" ht="24" x14ac:dyDescent="0.25">
      <c r="A27" s="1" t="s">
        <v>59</v>
      </c>
      <c r="B27" s="1" t="s">
        <v>60</v>
      </c>
      <c r="C27" s="6">
        <v>100</v>
      </c>
      <c r="D27" s="7" t="s">
        <v>225</v>
      </c>
      <c r="E27" s="8"/>
      <c r="F27" s="2">
        <v>1</v>
      </c>
      <c r="G27" s="2">
        <v>2</v>
      </c>
      <c r="H27" s="9">
        <v>2</v>
      </c>
      <c r="I27" s="2"/>
      <c r="J27" s="1">
        <f>E27*H27</f>
        <v>0</v>
      </c>
    </row>
    <row r="28" spans="1:10" x14ac:dyDescent="0.25">
      <c r="A28" s="1" t="s">
        <v>61</v>
      </c>
      <c r="B28" s="1" t="s">
        <v>62</v>
      </c>
      <c r="C28" s="6">
        <v>1</v>
      </c>
      <c r="D28" s="7" t="s">
        <v>11</v>
      </c>
      <c r="E28" s="8"/>
      <c r="F28" s="2">
        <v>60</v>
      </c>
      <c r="G28" s="2">
        <v>2</v>
      </c>
      <c r="H28" s="9">
        <f>F28*G28*C28</f>
        <v>120</v>
      </c>
      <c r="I28" s="2"/>
      <c r="J28" s="1">
        <f t="shared" si="5"/>
        <v>0</v>
      </c>
    </row>
    <row r="29" spans="1:10" ht="24" x14ac:dyDescent="0.25">
      <c r="A29" s="1" t="s">
        <v>63</v>
      </c>
      <c r="B29" s="1" t="s">
        <v>64</v>
      </c>
      <c r="C29" s="6">
        <v>1</v>
      </c>
      <c r="D29" s="7" t="s">
        <v>11</v>
      </c>
      <c r="E29" s="1"/>
      <c r="F29" s="2">
        <v>1380</v>
      </c>
      <c r="G29" s="2">
        <v>5</v>
      </c>
      <c r="H29" s="9">
        <f>F29*G29*C29</f>
        <v>6900</v>
      </c>
      <c r="I29" s="2"/>
      <c r="J29" s="1">
        <f t="shared" si="5"/>
        <v>0</v>
      </c>
    </row>
    <row r="30" spans="1:10" x14ac:dyDescent="0.25">
      <c r="A30" s="1" t="s">
        <v>65</v>
      </c>
      <c r="B30" s="1" t="s">
        <v>66</v>
      </c>
      <c r="C30" s="6">
        <v>1</v>
      </c>
      <c r="D30" s="7" t="s">
        <v>11</v>
      </c>
      <c r="E30" s="1"/>
      <c r="F30" s="2">
        <v>174</v>
      </c>
      <c r="G30" s="2">
        <v>5</v>
      </c>
      <c r="H30" s="9">
        <f>F30*G30*C30</f>
        <v>870</v>
      </c>
      <c r="I30" s="2"/>
      <c r="J30" s="1">
        <f t="shared" si="5"/>
        <v>0</v>
      </c>
    </row>
    <row r="31" spans="1:10" ht="24" x14ac:dyDescent="0.25">
      <c r="A31" s="1" t="s">
        <v>67</v>
      </c>
      <c r="B31" s="1" t="s">
        <v>68</v>
      </c>
      <c r="C31" s="6">
        <v>1</v>
      </c>
      <c r="D31" s="7" t="s">
        <v>11</v>
      </c>
      <c r="E31" s="1"/>
      <c r="F31" s="2">
        <v>104</v>
      </c>
      <c r="G31" s="2">
        <v>5</v>
      </c>
      <c r="H31" s="9">
        <f>F31*G31*C31</f>
        <v>520</v>
      </c>
      <c r="I31" s="2"/>
      <c r="J31" s="1">
        <f t="shared" si="5"/>
        <v>0</v>
      </c>
    </row>
    <row r="32" spans="1:10" x14ac:dyDescent="0.25">
      <c r="A32" s="1" t="s">
        <v>69</v>
      </c>
      <c r="B32" s="1" t="s">
        <v>70</v>
      </c>
      <c r="C32" s="6">
        <v>100</v>
      </c>
      <c r="D32" s="7" t="s">
        <v>225</v>
      </c>
      <c r="E32" s="8"/>
      <c r="F32" s="2">
        <v>1</v>
      </c>
      <c r="G32" s="2">
        <v>4</v>
      </c>
      <c r="H32" s="9">
        <v>4</v>
      </c>
      <c r="I32" s="2"/>
      <c r="J32" s="1">
        <f>E32*H32</f>
        <v>0</v>
      </c>
    </row>
    <row r="33" spans="1:10" x14ac:dyDescent="0.25">
      <c r="A33" s="1" t="s">
        <v>71</v>
      </c>
      <c r="B33" s="1" t="s">
        <v>72</v>
      </c>
      <c r="C33" s="6">
        <v>100</v>
      </c>
      <c r="D33" s="7" t="s">
        <v>225</v>
      </c>
      <c r="E33" s="8"/>
      <c r="F33" s="2">
        <v>1</v>
      </c>
      <c r="G33" s="2">
        <v>4</v>
      </c>
      <c r="H33" s="9">
        <v>4</v>
      </c>
      <c r="I33" s="2"/>
      <c r="J33" s="1">
        <f>E33*H33</f>
        <v>0</v>
      </c>
    </row>
    <row r="34" spans="1:10" x14ac:dyDescent="0.25">
      <c r="A34" s="1" t="s">
        <v>73</v>
      </c>
      <c r="B34" s="1" t="s">
        <v>74</v>
      </c>
      <c r="C34" s="6">
        <v>1</v>
      </c>
      <c r="D34" s="7" t="s">
        <v>11</v>
      </c>
      <c r="E34" s="8"/>
      <c r="F34" s="2">
        <v>10</v>
      </c>
      <c r="G34" s="2">
        <v>4</v>
      </c>
      <c r="H34" s="9">
        <f>F34*G34*C34</f>
        <v>40</v>
      </c>
      <c r="I34" s="2"/>
      <c r="J34" s="1">
        <f t="shared" si="5"/>
        <v>0</v>
      </c>
    </row>
    <row r="35" spans="1:10" ht="24" x14ac:dyDescent="0.25">
      <c r="A35" s="1" t="s">
        <v>75</v>
      </c>
      <c r="B35" s="1" t="s">
        <v>76</v>
      </c>
      <c r="C35" s="6">
        <v>1</v>
      </c>
      <c r="D35" s="7" t="s">
        <v>11</v>
      </c>
      <c r="E35" s="8"/>
      <c r="F35" s="2">
        <v>150</v>
      </c>
      <c r="G35" s="2">
        <v>1</v>
      </c>
      <c r="H35" s="9">
        <f>F35*G35*C35</f>
        <v>150</v>
      </c>
      <c r="I35" s="2"/>
      <c r="J35" s="1">
        <f t="shared" si="5"/>
        <v>0</v>
      </c>
    </row>
    <row r="36" spans="1:10" ht="24" x14ac:dyDescent="0.25">
      <c r="A36" s="1" t="s">
        <v>77</v>
      </c>
      <c r="B36" s="1" t="s">
        <v>78</v>
      </c>
      <c r="C36" s="6">
        <v>1</v>
      </c>
      <c r="D36" s="7" t="s">
        <v>11</v>
      </c>
      <c r="E36" s="8"/>
      <c r="F36" s="2">
        <v>50</v>
      </c>
      <c r="G36" s="2">
        <v>1</v>
      </c>
      <c r="H36" s="9">
        <f>F36*G36*C36</f>
        <v>50</v>
      </c>
      <c r="I36" s="2"/>
      <c r="J36" s="1">
        <f t="shared" si="5"/>
        <v>0</v>
      </c>
    </row>
    <row r="37" spans="1:10" x14ac:dyDescent="0.25">
      <c r="A37" s="1" t="s">
        <v>79</v>
      </c>
      <c r="B37" s="1" t="s">
        <v>80</v>
      </c>
      <c r="C37" s="6">
        <v>1</v>
      </c>
      <c r="D37" s="7" t="s">
        <v>81</v>
      </c>
      <c r="E37" s="8"/>
      <c r="F37" s="2">
        <v>250</v>
      </c>
      <c r="G37" s="2">
        <v>1</v>
      </c>
      <c r="H37" s="9">
        <f>F37*G37*C37</f>
        <v>250</v>
      </c>
      <c r="I37" s="2"/>
      <c r="J37" s="1">
        <f t="shared" si="5"/>
        <v>0</v>
      </c>
    </row>
    <row r="38" spans="1:10" ht="24" x14ac:dyDescent="0.25">
      <c r="A38" s="1" t="s">
        <v>82</v>
      </c>
      <c r="B38" s="1" t="s">
        <v>83</v>
      </c>
      <c r="C38" s="6">
        <v>1</v>
      </c>
      <c r="D38" s="7" t="s">
        <v>81</v>
      </c>
      <c r="E38" s="8"/>
      <c r="F38" s="2">
        <v>250</v>
      </c>
      <c r="G38" s="2">
        <v>1</v>
      </c>
      <c r="H38" s="9">
        <f>F38*G38*C38</f>
        <v>250</v>
      </c>
      <c r="I38" s="2"/>
      <c r="J38" s="1">
        <f t="shared" si="5"/>
        <v>0</v>
      </c>
    </row>
    <row r="39" spans="1:10" x14ac:dyDescent="0.25">
      <c r="A39" s="1" t="s">
        <v>84</v>
      </c>
      <c r="B39" s="1" t="s">
        <v>85</v>
      </c>
      <c r="C39" s="6">
        <v>10</v>
      </c>
      <c r="D39" s="7" t="s">
        <v>225</v>
      </c>
      <c r="E39" s="8"/>
      <c r="F39" s="2">
        <v>1</v>
      </c>
      <c r="G39" s="2">
        <v>35</v>
      </c>
      <c r="H39" s="9">
        <v>35</v>
      </c>
      <c r="I39" s="2"/>
      <c r="J39" s="1">
        <f>E39*H39</f>
        <v>0</v>
      </c>
    </row>
    <row r="40" spans="1:10" ht="24" x14ac:dyDescent="0.25">
      <c r="A40" s="1" t="s">
        <v>86</v>
      </c>
      <c r="B40" s="1" t="s">
        <v>87</v>
      </c>
      <c r="C40" s="6">
        <v>10</v>
      </c>
      <c r="D40" s="7" t="s">
        <v>225</v>
      </c>
      <c r="E40" s="8"/>
      <c r="F40" s="2">
        <v>1</v>
      </c>
      <c r="G40" s="2">
        <v>35</v>
      </c>
      <c r="H40" s="9">
        <v>35</v>
      </c>
      <c r="I40" s="2"/>
      <c r="J40" s="1">
        <f>E40*H40</f>
        <v>0</v>
      </c>
    </row>
    <row r="41" spans="1:10" x14ac:dyDescent="0.25">
      <c r="A41" s="1" t="s">
        <v>88</v>
      </c>
      <c r="B41" s="1" t="s">
        <v>89</v>
      </c>
      <c r="C41" s="6">
        <v>10</v>
      </c>
      <c r="D41" s="7" t="s">
        <v>226</v>
      </c>
      <c r="E41" s="8"/>
      <c r="F41" s="2">
        <v>1</v>
      </c>
      <c r="G41" s="2">
        <v>25</v>
      </c>
      <c r="H41" s="9">
        <v>25</v>
      </c>
      <c r="I41" s="2"/>
      <c r="J41" s="1">
        <f>E41*H41</f>
        <v>0</v>
      </c>
    </row>
    <row r="42" spans="1:10" x14ac:dyDescent="0.25">
      <c r="A42" s="1" t="s">
        <v>90</v>
      </c>
      <c r="B42" s="1" t="s">
        <v>91</v>
      </c>
      <c r="C42" s="6">
        <v>10</v>
      </c>
      <c r="D42" s="7" t="s">
        <v>226</v>
      </c>
      <c r="E42" s="8"/>
      <c r="F42" s="2">
        <v>10</v>
      </c>
      <c r="G42" s="2">
        <v>1</v>
      </c>
      <c r="H42" s="9">
        <v>10</v>
      </c>
      <c r="I42" s="2"/>
      <c r="J42" s="1">
        <f t="shared" si="5"/>
        <v>0</v>
      </c>
    </row>
    <row r="43" spans="1:10" x14ac:dyDescent="0.25">
      <c r="A43" s="1" t="s">
        <v>92</v>
      </c>
      <c r="B43" s="1" t="s">
        <v>93</v>
      </c>
      <c r="C43" s="6">
        <v>10</v>
      </c>
      <c r="D43" s="7" t="s">
        <v>225</v>
      </c>
      <c r="E43" s="8"/>
      <c r="F43" s="2">
        <v>10</v>
      </c>
      <c r="G43" s="2">
        <v>1</v>
      </c>
      <c r="H43" s="9">
        <v>10</v>
      </c>
      <c r="I43" s="2"/>
      <c r="J43" s="1">
        <f>E43*H43</f>
        <v>0</v>
      </c>
    </row>
    <row r="44" spans="1:10" x14ac:dyDescent="0.25">
      <c r="A44" s="1" t="s">
        <v>94</v>
      </c>
      <c r="B44" s="1" t="s">
        <v>95</v>
      </c>
      <c r="C44" s="6">
        <v>10</v>
      </c>
      <c r="D44" s="7" t="s">
        <v>225</v>
      </c>
      <c r="E44" s="8"/>
      <c r="F44" s="2">
        <v>10</v>
      </c>
      <c r="G44" s="2">
        <v>1</v>
      </c>
      <c r="H44" s="9">
        <v>10</v>
      </c>
      <c r="I44" s="2"/>
      <c r="J44" s="1">
        <f>E44*H44</f>
        <v>0</v>
      </c>
    </row>
    <row r="45" spans="1:10" ht="24" x14ac:dyDescent="0.25">
      <c r="A45" s="1" t="s">
        <v>96</v>
      </c>
      <c r="B45" s="1" t="s">
        <v>97</v>
      </c>
      <c r="C45" s="6">
        <v>10</v>
      </c>
      <c r="D45" s="7" t="s">
        <v>225</v>
      </c>
      <c r="E45" s="8"/>
      <c r="F45" s="2">
        <v>10</v>
      </c>
      <c r="G45" s="2">
        <v>1</v>
      </c>
      <c r="H45" s="9">
        <v>10</v>
      </c>
      <c r="I45" s="2"/>
      <c r="J45" s="1">
        <f t="shared" si="5"/>
        <v>0</v>
      </c>
    </row>
    <row r="46" spans="1:10" x14ac:dyDescent="0.25">
      <c r="A46" s="1" t="s">
        <v>98</v>
      </c>
      <c r="B46" s="1" t="s">
        <v>99</v>
      </c>
      <c r="C46" s="6">
        <v>10</v>
      </c>
      <c r="D46" s="7" t="s">
        <v>225</v>
      </c>
      <c r="E46" s="8"/>
      <c r="F46" s="2">
        <v>1</v>
      </c>
      <c r="G46" s="2">
        <v>1</v>
      </c>
      <c r="H46" s="9">
        <v>1</v>
      </c>
      <c r="I46" s="2"/>
      <c r="J46" s="1">
        <f t="shared" si="5"/>
        <v>0</v>
      </c>
    </row>
    <row r="47" spans="1:10" ht="24" x14ac:dyDescent="0.25">
      <c r="A47" s="1" t="s">
        <v>100</v>
      </c>
      <c r="B47" s="1" t="s">
        <v>101</v>
      </c>
      <c r="C47" s="6">
        <v>1</v>
      </c>
      <c r="D47" s="7" t="s">
        <v>11</v>
      </c>
      <c r="E47" s="1"/>
      <c r="F47" s="2">
        <v>1</v>
      </c>
      <c r="G47" s="2">
        <v>1</v>
      </c>
      <c r="H47" s="9">
        <f t="shared" ref="H47:H58" si="7">F47*G47*C47</f>
        <v>1</v>
      </c>
      <c r="I47" s="2"/>
      <c r="J47" s="1">
        <f t="shared" si="5"/>
        <v>0</v>
      </c>
    </row>
    <row r="48" spans="1:10" x14ac:dyDescent="0.25">
      <c r="A48" s="1" t="s">
        <v>102</v>
      </c>
      <c r="B48" s="1" t="s">
        <v>103</v>
      </c>
      <c r="C48" s="6">
        <v>1</v>
      </c>
      <c r="D48" s="7" t="s">
        <v>11</v>
      </c>
      <c r="E48" s="1"/>
      <c r="F48" s="2">
        <v>1</v>
      </c>
      <c r="G48" s="2">
        <v>1</v>
      </c>
      <c r="H48" s="9">
        <f t="shared" si="7"/>
        <v>1</v>
      </c>
      <c r="I48" s="2"/>
      <c r="J48" s="1">
        <f t="shared" si="5"/>
        <v>0</v>
      </c>
    </row>
    <row r="49" spans="1:10" x14ac:dyDescent="0.25">
      <c r="A49" s="1" t="s">
        <v>104</v>
      </c>
      <c r="B49" s="1" t="s">
        <v>105</v>
      </c>
      <c r="C49" s="6">
        <v>1</v>
      </c>
      <c r="D49" s="7" t="s">
        <v>11</v>
      </c>
      <c r="E49" s="8"/>
      <c r="F49" s="2">
        <v>50</v>
      </c>
      <c r="G49" s="2">
        <v>1</v>
      </c>
      <c r="H49" s="9">
        <f>F49*G49*C49</f>
        <v>50</v>
      </c>
      <c r="I49" s="2"/>
      <c r="J49" s="1">
        <f t="shared" si="5"/>
        <v>0</v>
      </c>
    </row>
    <row r="50" spans="1:10" x14ac:dyDescent="0.25">
      <c r="A50" s="1" t="s">
        <v>106</v>
      </c>
      <c r="B50" s="1" t="s">
        <v>107</v>
      </c>
      <c r="C50" s="6">
        <v>1</v>
      </c>
      <c r="D50" s="7" t="s">
        <v>81</v>
      </c>
      <c r="E50" s="8"/>
      <c r="F50" s="2">
        <v>100</v>
      </c>
      <c r="G50" s="2">
        <v>1</v>
      </c>
      <c r="H50" s="9">
        <f t="shared" si="7"/>
        <v>100</v>
      </c>
      <c r="I50" s="2"/>
      <c r="J50" s="1">
        <f>E50*H50</f>
        <v>0</v>
      </c>
    </row>
    <row r="51" spans="1:10" ht="36" x14ac:dyDescent="0.25">
      <c r="A51" s="1" t="s">
        <v>108</v>
      </c>
      <c r="B51" s="1" t="s">
        <v>109</v>
      </c>
      <c r="C51" s="6">
        <v>1</v>
      </c>
      <c r="D51" s="7" t="s">
        <v>11</v>
      </c>
      <c r="E51" s="8"/>
      <c r="F51" s="2">
        <v>50</v>
      </c>
      <c r="G51" s="2">
        <v>1</v>
      </c>
      <c r="H51" s="9">
        <f t="shared" si="7"/>
        <v>50</v>
      </c>
      <c r="I51" s="2"/>
      <c r="J51" s="1">
        <f t="shared" si="5"/>
        <v>0</v>
      </c>
    </row>
    <row r="52" spans="1:10" ht="24" x14ac:dyDescent="0.25">
      <c r="A52" s="1" t="s">
        <v>110</v>
      </c>
      <c r="B52" s="1" t="s">
        <v>111</v>
      </c>
      <c r="C52" s="6">
        <v>1</v>
      </c>
      <c r="D52" s="7" t="s">
        <v>11</v>
      </c>
      <c r="E52" s="8"/>
      <c r="F52" s="2">
        <v>7000</v>
      </c>
      <c r="G52" s="2">
        <v>2</v>
      </c>
      <c r="H52" s="9">
        <f t="shared" si="7"/>
        <v>14000</v>
      </c>
      <c r="I52" s="2"/>
      <c r="J52" s="1">
        <f t="shared" si="5"/>
        <v>0</v>
      </c>
    </row>
    <row r="53" spans="1:10" ht="24" x14ac:dyDescent="0.25">
      <c r="A53" s="1" t="s">
        <v>112</v>
      </c>
      <c r="B53" s="1" t="s">
        <v>113</v>
      </c>
      <c r="C53" s="6">
        <v>1</v>
      </c>
      <c r="D53" s="7" t="s">
        <v>11</v>
      </c>
      <c r="E53" s="8"/>
      <c r="F53" s="2">
        <v>3</v>
      </c>
      <c r="G53" s="2">
        <v>1</v>
      </c>
      <c r="H53" s="9">
        <f t="shared" si="7"/>
        <v>3</v>
      </c>
      <c r="I53" s="2"/>
      <c r="J53" s="1">
        <f t="shared" si="5"/>
        <v>0</v>
      </c>
    </row>
    <row r="54" spans="1:10" ht="24" x14ac:dyDescent="0.25">
      <c r="A54" s="1" t="s">
        <v>114</v>
      </c>
      <c r="B54" s="1" t="s">
        <v>115</v>
      </c>
      <c r="C54" s="6">
        <v>1</v>
      </c>
      <c r="D54" s="7" t="s">
        <v>11</v>
      </c>
      <c r="E54" s="8"/>
      <c r="F54" s="2">
        <v>3</v>
      </c>
      <c r="G54" s="2">
        <v>1</v>
      </c>
      <c r="H54" s="9">
        <f t="shared" si="7"/>
        <v>3</v>
      </c>
      <c r="I54" s="2"/>
      <c r="J54" s="1">
        <f t="shared" si="5"/>
        <v>0</v>
      </c>
    </row>
    <row r="55" spans="1:10" ht="24" x14ac:dyDescent="0.25">
      <c r="A55" s="1" t="s">
        <v>116</v>
      </c>
      <c r="B55" s="1" t="s">
        <v>117</v>
      </c>
      <c r="C55" s="6">
        <v>1</v>
      </c>
      <c r="D55" s="7" t="s">
        <v>11</v>
      </c>
      <c r="E55" s="8"/>
      <c r="F55" s="2">
        <v>3</v>
      </c>
      <c r="G55" s="2">
        <v>1</v>
      </c>
      <c r="H55" s="9">
        <f t="shared" si="7"/>
        <v>3</v>
      </c>
      <c r="I55" s="2"/>
      <c r="J55" s="1">
        <f t="shared" si="5"/>
        <v>0</v>
      </c>
    </row>
    <row r="56" spans="1:10" ht="24" x14ac:dyDescent="0.25">
      <c r="A56" s="1" t="s">
        <v>118</v>
      </c>
      <c r="B56" s="1" t="s">
        <v>119</v>
      </c>
      <c r="C56" s="6">
        <v>1</v>
      </c>
      <c r="D56" s="7" t="s">
        <v>11</v>
      </c>
      <c r="E56" s="8"/>
      <c r="F56" s="2">
        <v>3</v>
      </c>
      <c r="G56" s="2">
        <v>1</v>
      </c>
      <c r="H56" s="9">
        <f t="shared" si="7"/>
        <v>3</v>
      </c>
      <c r="I56" s="2"/>
      <c r="J56" s="1">
        <f t="shared" si="5"/>
        <v>0</v>
      </c>
    </row>
    <row r="57" spans="1:10" ht="24" x14ac:dyDescent="0.25">
      <c r="A57" s="1" t="s">
        <v>120</v>
      </c>
      <c r="B57" s="1" t="s">
        <v>121</v>
      </c>
      <c r="C57" s="6">
        <v>1</v>
      </c>
      <c r="D57" s="7" t="s">
        <v>11</v>
      </c>
      <c r="E57" s="8"/>
      <c r="F57" s="2">
        <v>3</v>
      </c>
      <c r="G57" s="2">
        <v>1</v>
      </c>
      <c r="H57" s="9">
        <f t="shared" si="7"/>
        <v>3</v>
      </c>
      <c r="I57" s="2"/>
      <c r="J57" s="1">
        <f t="shared" si="5"/>
        <v>0</v>
      </c>
    </row>
    <row r="58" spans="1:10" ht="24" x14ac:dyDescent="0.25">
      <c r="A58" s="1" t="s">
        <v>122</v>
      </c>
      <c r="B58" s="1" t="s">
        <v>123</v>
      </c>
      <c r="C58" s="6">
        <v>1</v>
      </c>
      <c r="D58" s="7" t="s">
        <v>11</v>
      </c>
      <c r="E58" s="8"/>
      <c r="F58" s="2">
        <v>1</v>
      </c>
      <c r="G58" s="2">
        <v>1</v>
      </c>
      <c r="H58" s="9">
        <f t="shared" si="7"/>
        <v>1</v>
      </c>
      <c r="I58" s="2"/>
      <c r="J58" s="1">
        <f t="shared" si="5"/>
        <v>0</v>
      </c>
    </row>
    <row r="59" spans="1:10" ht="48" x14ac:dyDescent="0.25">
      <c r="A59" s="1" t="s">
        <v>124</v>
      </c>
      <c r="B59" s="1" t="s">
        <v>125</v>
      </c>
      <c r="C59" s="6">
        <v>1</v>
      </c>
      <c r="D59" s="7" t="s">
        <v>11</v>
      </c>
      <c r="E59" s="8"/>
      <c r="F59" s="2">
        <v>1</v>
      </c>
      <c r="G59" s="2">
        <v>1</v>
      </c>
      <c r="H59" s="9">
        <f>F59*G59*C59</f>
        <v>1</v>
      </c>
      <c r="I59" s="2"/>
      <c r="J59" s="1">
        <f t="shared" si="5"/>
        <v>0</v>
      </c>
    </row>
    <row r="60" spans="1:10" ht="48" x14ac:dyDescent="0.25">
      <c r="A60" s="1" t="s">
        <v>126</v>
      </c>
      <c r="B60" s="1" t="s">
        <v>127</v>
      </c>
      <c r="C60" s="6">
        <v>1</v>
      </c>
      <c r="D60" s="7" t="s">
        <v>11</v>
      </c>
      <c r="E60" s="8"/>
      <c r="F60" s="2">
        <v>1</v>
      </c>
      <c r="G60" s="2">
        <v>1</v>
      </c>
      <c r="H60" s="9">
        <f>F60*G60*C60</f>
        <v>1</v>
      </c>
      <c r="I60" s="2"/>
      <c r="J60" s="1">
        <f t="shared" si="5"/>
        <v>0</v>
      </c>
    </row>
    <row r="61" spans="1:10" ht="24" x14ac:dyDescent="0.25">
      <c r="A61" s="1" t="s">
        <v>128</v>
      </c>
      <c r="B61" s="1" t="s">
        <v>129</v>
      </c>
      <c r="C61" s="10">
        <v>1</v>
      </c>
      <c r="D61" s="7" t="s">
        <v>11</v>
      </c>
      <c r="E61" s="8"/>
      <c r="F61" s="2">
        <v>50</v>
      </c>
      <c r="G61" s="2">
        <v>1</v>
      </c>
      <c r="H61" s="9">
        <f>F61*G61*C61</f>
        <v>50</v>
      </c>
      <c r="I61" s="2"/>
      <c r="J61" s="1">
        <f t="shared" si="5"/>
        <v>0</v>
      </c>
    </row>
    <row r="62" spans="1:10" ht="24" x14ac:dyDescent="0.25">
      <c r="A62" s="1" t="s">
        <v>130</v>
      </c>
      <c r="B62" s="1" t="s">
        <v>131</v>
      </c>
      <c r="C62" s="10">
        <v>1</v>
      </c>
      <c r="D62" s="7" t="s">
        <v>11</v>
      </c>
      <c r="E62" s="8"/>
      <c r="F62" s="2">
        <v>30</v>
      </c>
      <c r="G62" s="2">
        <v>1</v>
      </c>
      <c r="H62" s="9">
        <f>F62*G62*C62</f>
        <v>30</v>
      </c>
      <c r="I62" s="2"/>
      <c r="J62" s="1">
        <f t="shared" si="5"/>
        <v>0</v>
      </c>
    </row>
    <row r="63" spans="1:10" ht="24" x14ac:dyDescent="0.25">
      <c r="A63" s="1" t="s">
        <v>132</v>
      </c>
      <c r="B63" s="1" t="s">
        <v>133</v>
      </c>
      <c r="C63" s="10">
        <v>1</v>
      </c>
      <c r="D63" s="7" t="s">
        <v>11</v>
      </c>
      <c r="E63" s="8"/>
      <c r="F63" s="2">
        <v>10</v>
      </c>
      <c r="G63" s="2">
        <v>1</v>
      </c>
      <c r="H63" s="9">
        <v>10</v>
      </c>
      <c r="I63" s="2"/>
      <c r="J63" s="1">
        <f t="shared" si="5"/>
        <v>0</v>
      </c>
    </row>
    <row r="64" spans="1:10" ht="24" x14ac:dyDescent="0.25">
      <c r="A64" s="1" t="s">
        <v>134</v>
      </c>
      <c r="B64" s="1" t="s">
        <v>135</v>
      </c>
      <c r="C64" s="10">
        <v>1</v>
      </c>
      <c r="D64" s="7" t="s">
        <v>11</v>
      </c>
      <c r="E64" s="8"/>
      <c r="F64" s="2">
        <v>10</v>
      </c>
      <c r="G64" s="2">
        <v>1</v>
      </c>
      <c r="H64" s="9">
        <f>F64*G64*C64</f>
        <v>10</v>
      </c>
      <c r="I64" s="2"/>
      <c r="J64" s="1">
        <f t="shared" si="5"/>
        <v>0</v>
      </c>
    </row>
    <row r="65" spans="1:10" ht="24" x14ac:dyDescent="0.25">
      <c r="A65" s="1" t="s">
        <v>136</v>
      </c>
      <c r="B65" s="1" t="s">
        <v>137</v>
      </c>
      <c r="C65" s="10">
        <v>1</v>
      </c>
      <c r="D65" s="7" t="s">
        <v>11</v>
      </c>
      <c r="E65" s="8"/>
      <c r="F65" s="2">
        <v>10</v>
      </c>
      <c r="G65" s="2">
        <v>1</v>
      </c>
      <c r="H65" s="9">
        <f>F65*G65*C65</f>
        <v>10</v>
      </c>
      <c r="I65" s="2"/>
      <c r="J65" s="1">
        <f t="shared" si="5"/>
        <v>0</v>
      </c>
    </row>
    <row r="66" spans="1:10" ht="36" x14ac:dyDescent="0.25">
      <c r="A66" s="1" t="s">
        <v>138</v>
      </c>
      <c r="B66" s="1" t="s">
        <v>139</v>
      </c>
      <c r="C66" s="6">
        <v>1</v>
      </c>
      <c r="D66" s="7" t="s">
        <v>11</v>
      </c>
      <c r="E66" s="8"/>
      <c r="F66" s="2">
        <v>100</v>
      </c>
      <c r="G66" s="2">
        <v>1</v>
      </c>
      <c r="H66" s="9">
        <f>F66*G66*C66</f>
        <v>100</v>
      </c>
      <c r="I66" s="2"/>
      <c r="J66" s="1">
        <f t="shared" si="5"/>
        <v>0</v>
      </c>
    </row>
    <row r="67" spans="1:10" ht="36" x14ac:dyDescent="0.25">
      <c r="A67" s="1" t="s">
        <v>140</v>
      </c>
      <c r="B67" s="1" t="s">
        <v>141</v>
      </c>
      <c r="C67" s="6">
        <v>1</v>
      </c>
      <c r="D67" s="7" t="s">
        <v>11</v>
      </c>
      <c r="E67" s="8"/>
      <c r="F67" s="2">
        <v>30</v>
      </c>
      <c r="G67" s="2">
        <v>1</v>
      </c>
      <c r="H67" s="9">
        <v>30</v>
      </c>
      <c r="I67" s="2"/>
      <c r="J67" s="1">
        <f t="shared" ref="J67:J92" si="8">E67*H67</f>
        <v>0</v>
      </c>
    </row>
    <row r="68" spans="1:10" ht="36" x14ac:dyDescent="0.25">
      <c r="A68" s="1" t="s">
        <v>142</v>
      </c>
      <c r="B68" s="1" t="s">
        <v>143</v>
      </c>
      <c r="C68" s="6">
        <v>1</v>
      </c>
      <c r="D68" s="7" t="s">
        <v>11</v>
      </c>
      <c r="E68" s="8"/>
      <c r="F68" s="2">
        <v>10</v>
      </c>
      <c r="G68" s="2">
        <v>1</v>
      </c>
      <c r="H68" s="9">
        <v>10</v>
      </c>
      <c r="I68" s="2"/>
      <c r="J68" s="1">
        <f t="shared" si="8"/>
        <v>0</v>
      </c>
    </row>
    <row r="69" spans="1:10" ht="36" x14ac:dyDescent="0.25">
      <c r="A69" s="1" t="s">
        <v>144</v>
      </c>
      <c r="B69" s="1" t="s">
        <v>145</v>
      </c>
      <c r="C69" s="6">
        <v>1</v>
      </c>
      <c r="D69" s="7" t="s">
        <v>11</v>
      </c>
      <c r="E69" s="8"/>
      <c r="F69" s="2">
        <v>10</v>
      </c>
      <c r="G69" s="2">
        <v>1</v>
      </c>
      <c r="H69" s="9">
        <v>10</v>
      </c>
      <c r="I69" s="2"/>
      <c r="J69" s="1">
        <f t="shared" si="8"/>
        <v>0</v>
      </c>
    </row>
    <row r="70" spans="1:10" ht="36" x14ac:dyDescent="0.25">
      <c r="A70" s="1" t="s">
        <v>146</v>
      </c>
      <c r="B70" s="1" t="s">
        <v>147</v>
      </c>
      <c r="C70" s="6">
        <v>1</v>
      </c>
      <c r="D70" s="7" t="s">
        <v>11</v>
      </c>
      <c r="E70" s="8"/>
      <c r="F70" s="2">
        <v>10</v>
      </c>
      <c r="G70" s="2">
        <v>1</v>
      </c>
      <c r="H70" s="9">
        <v>10</v>
      </c>
      <c r="I70" s="2"/>
      <c r="J70" s="1">
        <f t="shared" si="8"/>
        <v>0</v>
      </c>
    </row>
    <row r="71" spans="1:10" x14ac:dyDescent="0.25">
      <c r="A71" s="1" t="s">
        <v>148</v>
      </c>
      <c r="B71" s="1" t="s">
        <v>149</v>
      </c>
      <c r="C71" s="6">
        <v>1</v>
      </c>
      <c r="D71" s="7" t="s">
        <v>226</v>
      </c>
      <c r="E71" s="8"/>
      <c r="F71" s="2">
        <v>500</v>
      </c>
      <c r="G71" s="2">
        <v>1</v>
      </c>
      <c r="H71" s="9">
        <f t="shared" ref="H71:H92" si="9">F71*G71*C71</f>
        <v>500</v>
      </c>
      <c r="I71" s="2"/>
      <c r="J71" s="1">
        <f t="shared" si="8"/>
        <v>0</v>
      </c>
    </row>
    <row r="72" spans="1:10" x14ac:dyDescent="0.25">
      <c r="A72" s="1" t="s">
        <v>150</v>
      </c>
      <c r="B72" s="1" t="s">
        <v>151</v>
      </c>
      <c r="C72" s="6">
        <v>1</v>
      </c>
      <c r="D72" s="7" t="s">
        <v>226</v>
      </c>
      <c r="E72" s="8"/>
      <c r="F72" s="2">
        <v>500</v>
      </c>
      <c r="G72" s="2">
        <v>1</v>
      </c>
      <c r="H72" s="9">
        <f t="shared" si="9"/>
        <v>500</v>
      </c>
      <c r="I72" s="2"/>
      <c r="J72" s="1">
        <f t="shared" si="8"/>
        <v>0</v>
      </c>
    </row>
    <row r="73" spans="1:10" x14ac:dyDescent="0.25">
      <c r="A73" s="1" t="s">
        <v>152</v>
      </c>
      <c r="B73" s="1" t="s">
        <v>153</v>
      </c>
      <c r="C73" s="6">
        <v>1</v>
      </c>
      <c r="D73" s="7" t="s">
        <v>226</v>
      </c>
      <c r="E73" s="8"/>
      <c r="F73" s="2">
        <v>400</v>
      </c>
      <c r="G73" s="2">
        <v>1</v>
      </c>
      <c r="H73" s="9">
        <f t="shared" si="9"/>
        <v>400</v>
      </c>
      <c r="I73" s="2"/>
      <c r="J73" s="1">
        <f t="shared" si="8"/>
        <v>0</v>
      </c>
    </row>
    <row r="74" spans="1:10" ht="48" x14ac:dyDescent="0.25">
      <c r="A74" s="1" t="s">
        <v>154</v>
      </c>
      <c r="B74" s="1" t="s">
        <v>155</v>
      </c>
      <c r="C74" s="6">
        <v>1</v>
      </c>
      <c r="D74" s="7" t="s">
        <v>11</v>
      </c>
      <c r="E74" s="1"/>
      <c r="F74" s="2">
        <v>1</v>
      </c>
      <c r="G74" s="2">
        <v>1</v>
      </c>
      <c r="H74" s="9">
        <f t="shared" si="9"/>
        <v>1</v>
      </c>
      <c r="I74" s="2"/>
      <c r="J74" s="1">
        <f t="shared" si="8"/>
        <v>0</v>
      </c>
    </row>
    <row r="75" spans="1:10" ht="48" x14ac:dyDescent="0.25">
      <c r="A75" s="1" t="s">
        <v>156</v>
      </c>
      <c r="B75" s="1" t="s">
        <v>157</v>
      </c>
      <c r="C75" s="6">
        <v>1</v>
      </c>
      <c r="D75" s="7" t="s">
        <v>11</v>
      </c>
      <c r="E75" s="1"/>
      <c r="F75" s="2">
        <v>1</v>
      </c>
      <c r="G75" s="2">
        <v>1</v>
      </c>
      <c r="H75" s="9">
        <f t="shared" si="9"/>
        <v>1</v>
      </c>
      <c r="I75" s="2"/>
      <c r="J75" s="1">
        <f t="shared" si="8"/>
        <v>0</v>
      </c>
    </row>
    <row r="76" spans="1:10" ht="48" x14ac:dyDescent="0.25">
      <c r="A76" s="1" t="s">
        <v>158</v>
      </c>
      <c r="B76" s="1" t="s">
        <v>159</v>
      </c>
      <c r="C76" s="6">
        <v>1</v>
      </c>
      <c r="D76" s="7" t="s">
        <v>11</v>
      </c>
      <c r="E76" s="1"/>
      <c r="F76" s="2">
        <v>1</v>
      </c>
      <c r="G76" s="2">
        <v>1</v>
      </c>
      <c r="H76" s="9">
        <f t="shared" si="9"/>
        <v>1</v>
      </c>
      <c r="I76" s="2"/>
      <c r="J76" s="1">
        <f t="shared" si="8"/>
        <v>0</v>
      </c>
    </row>
    <row r="77" spans="1:10" ht="24" x14ac:dyDescent="0.25">
      <c r="A77" s="1" t="s">
        <v>160</v>
      </c>
      <c r="B77" s="1" t="s">
        <v>161</v>
      </c>
      <c r="C77" s="6">
        <v>1</v>
      </c>
      <c r="D77" s="7" t="s">
        <v>11</v>
      </c>
      <c r="E77" s="8"/>
      <c r="F77" s="2">
        <v>20</v>
      </c>
      <c r="G77" s="2">
        <v>1</v>
      </c>
      <c r="H77" s="9">
        <f t="shared" si="9"/>
        <v>20</v>
      </c>
      <c r="I77" s="2"/>
      <c r="J77" s="1">
        <f t="shared" si="8"/>
        <v>0</v>
      </c>
    </row>
    <row r="78" spans="1:10" ht="24" x14ac:dyDescent="0.25">
      <c r="A78" s="1" t="s">
        <v>162</v>
      </c>
      <c r="B78" s="1" t="s">
        <v>163</v>
      </c>
      <c r="C78" s="6">
        <v>1</v>
      </c>
      <c r="D78" s="7" t="s">
        <v>11</v>
      </c>
      <c r="E78" s="8"/>
      <c r="F78" s="2">
        <v>20</v>
      </c>
      <c r="G78" s="2">
        <v>1</v>
      </c>
      <c r="H78" s="9">
        <f t="shared" si="9"/>
        <v>20</v>
      </c>
      <c r="I78" s="2"/>
      <c r="J78" s="1">
        <f t="shared" si="8"/>
        <v>0</v>
      </c>
    </row>
    <row r="79" spans="1:10" ht="48" x14ac:dyDescent="0.25">
      <c r="A79" s="1" t="s">
        <v>164</v>
      </c>
      <c r="B79" s="1" t="s">
        <v>165</v>
      </c>
      <c r="C79" s="6">
        <v>1</v>
      </c>
      <c r="D79" s="7" t="s">
        <v>11</v>
      </c>
      <c r="E79" s="1"/>
      <c r="F79" s="9">
        <v>7000</v>
      </c>
      <c r="G79" s="9">
        <v>1</v>
      </c>
      <c r="H79" s="9">
        <f t="shared" si="9"/>
        <v>7000</v>
      </c>
      <c r="I79" s="2"/>
      <c r="J79" s="1">
        <f t="shared" si="8"/>
        <v>0</v>
      </c>
    </row>
    <row r="80" spans="1:10" ht="60" x14ac:dyDescent="0.25">
      <c r="A80" s="1" t="s">
        <v>166</v>
      </c>
      <c r="B80" s="1" t="s">
        <v>167</v>
      </c>
      <c r="C80" s="6">
        <v>1</v>
      </c>
      <c r="D80" s="7" t="s">
        <v>11</v>
      </c>
      <c r="E80" s="1"/>
      <c r="F80" s="9">
        <v>7000</v>
      </c>
      <c r="G80" s="9">
        <v>1</v>
      </c>
      <c r="H80" s="9">
        <f t="shared" si="9"/>
        <v>7000</v>
      </c>
      <c r="I80" s="2"/>
      <c r="J80" s="1">
        <f t="shared" si="8"/>
        <v>0</v>
      </c>
    </row>
    <row r="81" spans="1:10" ht="48" x14ac:dyDescent="0.25">
      <c r="A81" s="1" t="s">
        <v>168</v>
      </c>
      <c r="B81" s="1" t="s">
        <v>169</v>
      </c>
      <c r="C81" s="6">
        <v>1</v>
      </c>
      <c r="D81" s="7" t="s">
        <v>11</v>
      </c>
      <c r="E81" s="1"/>
      <c r="F81" s="2">
        <v>200</v>
      </c>
      <c r="G81" s="2">
        <v>1</v>
      </c>
      <c r="H81" s="9">
        <f t="shared" si="9"/>
        <v>200</v>
      </c>
      <c r="I81" s="2"/>
      <c r="J81" s="1">
        <f t="shared" si="8"/>
        <v>0</v>
      </c>
    </row>
    <row r="82" spans="1:10" x14ac:dyDescent="0.25">
      <c r="A82" s="1" t="s">
        <v>170</v>
      </c>
      <c r="B82" s="1" t="s">
        <v>171</v>
      </c>
      <c r="C82" s="6">
        <v>1</v>
      </c>
      <c r="D82" s="7" t="s">
        <v>11</v>
      </c>
      <c r="E82" s="8"/>
      <c r="F82" s="2">
        <v>50</v>
      </c>
      <c r="G82" s="2">
        <v>1</v>
      </c>
      <c r="H82" s="9">
        <f t="shared" si="9"/>
        <v>50</v>
      </c>
      <c r="I82" s="2"/>
      <c r="J82" s="1">
        <f t="shared" si="8"/>
        <v>0</v>
      </c>
    </row>
    <row r="83" spans="1:10" x14ac:dyDescent="0.25">
      <c r="A83" s="1" t="s">
        <v>172</v>
      </c>
      <c r="B83" s="1" t="s">
        <v>173</v>
      </c>
      <c r="C83" s="6">
        <v>1</v>
      </c>
      <c r="D83" s="7" t="s">
        <v>11</v>
      </c>
      <c r="E83" s="8"/>
      <c r="F83" s="2">
        <v>100</v>
      </c>
      <c r="G83" s="2">
        <v>1</v>
      </c>
      <c r="H83" s="9">
        <f t="shared" si="9"/>
        <v>100</v>
      </c>
      <c r="I83" s="2"/>
      <c r="J83" s="1">
        <f t="shared" si="8"/>
        <v>0</v>
      </c>
    </row>
    <row r="84" spans="1:10" ht="24" x14ac:dyDescent="0.25">
      <c r="A84" s="1" t="s">
        <v>174</v>
      </c>
      <c r="B84" s="1" t="s">
        <v>175</v>
      </c>
      <c r="C84" s="6">
        <v>1</v>
      </c>
      <c r="D84" s="7" t="s">
        <v>11</v>
      </c>
      <c r="E84" s="1"/>
      <c r="F84" s="2">
        <v>50</v>
      </c>
      <c r="G84" s="2">
        <v>1</v>
      </c>
      <c r="H84" s="9">
        <f t="shared" si="9"/>
        <v>50</v>
      </c>
      <c r="I84" s="2"/>
      <c r="J84" s="1">
        <f t="shared" si="8"/>
        <v>0</v>
      </c>
    </row>
    <row r="85" spans="1:10" ht="24" x14ac:dyDescent="0.25">
      <c r="A85" s="1" t="s">
        <v>176</v>
      </c>
      <c r="B85" s="1" t="s">
        <v>177</v>
      </c>
      <c r="C85" s="6">
        <v>1</v>
      </c>
      <c r="D85" s="7" t="s">
        <v>11</v>
      </c>
      <c r="E85" s="1"/>
      <c r="F85" s="2">
        <v>20</v>
      </c>
      <c r="G85" s="2">
        <v>1</v>
      </c>
      <c r="H85" s="9">
        <f t="shared" si="9"/>
        <v>20</v>
      </c>
      <c r="I85" s="2"/>
      <c r="J85" s="1">
        <f t="shared" si="8"/>
        <v>0</v>
      </c>
    </row>
    <row r="86" spans="1:10" ht="24" x14ac:dyDescent="0.25">
      <c r="A86" s="1" t="s">
        <v>178</v>
      </c>
      <c r="B86" s="1" t="s">
        <v>179</v>
      </c>
      <c r="C86" s="6">
        <v>1</v>
      </c>
      <c r="D86" s="7" t="s">
        <v>11</v>
      </c>
      <c r="E86" s="1"/>
      <c r="F86" s="2">
        <v>20</v>
      </c>
      <c r="G86" s="2">
        <v>1</v>
      </c>
      <c r="H86" s="9">
        <f t="shared" si="9"/>
        <v>20</v>
      </c>
      <c r="I86" s="2"/>
      <c r="J86" s="1">
        <f t="shared" si="8"/>
        <v>0</v>
      </c>
    </row>
    <row r="87" spans="1:10" ht="24" x14ac:dyDescent="0.25">
      <c r="A87" s="1" t="s">
        <v>180</v>
      </c>
      <c r="B87" s="1" t="s">
        <v>181</v>
      </c>
      <c r="C87" s="6">
        <v>1</v>
      </c>
      <c r="D87" s="7" t="s">
        <v>11</v>
      </c>
      <c r="E87" s="1"/>
      <c r="F87" s="2">
        <v>20</v>
      </c>
      <c r="G87" s="2">
        <v>1</v>
      </c>
      <c r="H87" s="9">
        <f t="shared" si="9"/>
        <v>20</v>
      </c>
      <c r="I87" s="2"/>
      <c r="J87" s="1">
        <f t="shared" si="8"/>
        <v>0</v>
      </c>
    </row>
    <row r="88" spans="1:10" x14ac:dyDescent="0.25">
      <c r="A88" s="1" t="s">
        <v>182</v>
      </c>
      <c r="B88" s="1" t="s">
        <v>183</v>
      </c>
      <c r="C88" s="6">
        <v>1</v>
      </c>
      <c r="D88" s="7" t="s">
        <v>11</v>
      </c>
      <c r="E88" s="1"/>
      <c r="F88" s="2">
        <v>30</v>
      </c>
      <c r="G88" s="2">
        <v>1</v>
      </c>
      <c r="H88" s="9">
        <f t="shared" si="9"/>
        <v>30</v>
      </c>
      <c r="I88" s="2"/>
      <c r="J88" s="1">
        <f t="shared" si="8"/>
        <v>0</v>
      </c>
    </row>
    <row r="89" spans="1:10" x14ac:dyDescent="0.25">
      <c r="A89" s="1" t="s">
        <v>184</v>
      </c>
      <c r="B89" s="1" t="s">
        <v>185</v>
      </c>
      <c r="C89" s="6">
        <v>1</v>
      </c>
      <c r="D89" s="7" t="s">
        <v>225</v>
      </c>
      <c r="E89" s="1"/>
      <c r="F89" s="2">
        <v>300</v>
      </c>
      <c r="G89" s="2">
        <v>1</v>
      </c>
      <c r="H89" s="9">
        <f t="shared" si="9"/>
        <v>300</v>
      </c>
      <c r="I89" s="2"/>
      <c r="J89" s="1">
        <f t="shared" si="8"/>
        <v>0</v>
      </c>
    </row>
    <row r="90" spans="1:10" x14ac:dyDescent="0.25">
      <c r="A90" s="1" t="s">
        <v>186</v>
      </c>
      <c r="B90" s="1" t="s">
        <v>187</v>
      </c>
      <c r="C90" s="6">
        <v>1</v>
      </c>
      <c r="D90" s="7" t="s">
        <v>225</v>
      </c>
      <c r="E90" s="1"/>
      <c r="F90" s="2">
        <v>1</v>
      </c>
      <c r="G90" s="2">
        <v>50</v>
      </c>
      <c r="H90" s="9">
        <f t="shared" si="9"/>
        <v>50</v>
      </c>
      <c r="I90" s="2"/>
      <c r="J90" s="1">
        <f t="shared" si="8"/>
        <v>0</v>
      </c>
    </row>
    <row r="91" spans="1:10" ht="24" x14ac:dyDescent="0.25">
      <c r="A91" s="1" t="s">
        <v>188</v>
      </c>
      <c r="B91" s="1" t="s">
        <v>189</v>
      </c>
      <c r="C91" s="6">
        <v>1</v>
      </c>
      <c r="D91" s="7" t="s">
        <v>224</v>
      </c>
      <c r="E91" s="1"/>
      <c r="F91" s="2">
        <v>3</v>
      </c>
      <c r="G91" s="2">
        <v>3</v>
      </c>
      <c r="H91" s="9">
        <f>F91*G91*C91</f>
        <v>9</v>
      </c>
      <c r="I91" s="2"/>
      <c r="J91" s="1">
        <f>E91*H91</f>
        <v>0</v>
      </c>
    </row>
    <row r="92" spans="1:10" ht="24" x14ac:dyDescent="0.25">
      <c r="A92" s="1" t="s">
        <v>190</v>
      </c>
      <c r="B92" s="1" t="s">
        <v>191</v>
      </c>
      <c r="C92" s="6">
        <v>1</v>
      </c>
      <c r="D92" s="7" t="s">
        <v>225</v>
      </c>
      <c r="E92" s="1"/>
      <c r="F92" s="2">
        <v>1</v>
      </c>
      <c r="G92" s="2">
        <v>50</v>
      </c>
      <c r="H92" s="9">
        <f t="shared" si="9"/>
        <v>50</v>
      </c>
      <c r="I92" s="2"/>
      <c r="J92" s="1">
        <f t="shared" si="8"/>
        <v>0</v>
      </c>
    </row>
    <row r="93" spans="1:10" x14ac:dyDescent="0.25">
      <c r="A93" s="1" t="s">
        <v>192</v>
      </c>
      <c r="B93" s="1" t="s">
        <v>193</v>
      </c>
      <c r="C93" s="6">
        <v>100</v>
      </c>
      <c r="D93" s="7" t="s">
        <v>226</v>
      </c>
      <c r="E93" s="8"/>
      <c r="F93" s="9">
        <v>1</v>
      </c>
      <c r="G93" s="9">
        <v>1</v>
      </c>
      <c r="H93" s="9">
        <f>F93*G93</f>
        <v>1</v>
      </c>
      <c r="I93" s="2"/>
      <c r="J93" s="1">
        <f t="shared" ref="J93:J99" si="10">H93*E93</f>
        <v>0</v>
      </c>
    </row>
    <row r="94" spans="1:10" x14ac:dyDescent="0.25">
      <c r="A94" s="1" t="s">
        <v>194</v>
      </c>
      <c r="B94" s="1" t="s">
        <v>195</v>
      </c>
      <c r="C94" s="6">
        <v>100</v>
      </c>
      <c r="D94" s="7" t="s">
        <v>226</v>
      </c>
      <c r="E94" s="8"/>
      <c r="F94" s="9">
        <v>1</v>
      </c>
      <c r="G94" s="9">
        <v>1</v>
      </c>
      <c r="H94" s="9">
        <f t="shared" ref="H94:H99" si="11">F94*G94</f>
        <v>1</v>
      </c>
      <c r="I94" s="2"/>
      <c r="J94" s="1">
        <f t="shared" si="10"/>
        <v>0</v>
      </c>
    </row>
    <row r="95" spans="1:10" x14ac:dyDescent="0.25">
      <c r="A95" s="1" t="s">
        <v>196</v>
      </c>
      <c r="B95" s="1" t="s">
        <v>197</v>
      </c>
      <c r="C95" s="6">
        <v>100</v>
      </c>
      <c r="D95" s="7" t="s">
        <v>226</v>
      </c>
      <c r="E95" s="8"/>
      <c r="F95" s="9">
        <v>1</v>
      </c>
      <c r="G95" s="9">
        <v>1</v>
      </c>
      <c r="H95" s="9">
        <f>F95*G95</f>
        <v>1</v>
      </c>
      <c r="I95" s="2"/>
      <c r="J95" s="1">
        <f t="shared" si="10"/>
        <v>0</v>
      </c>
    </row>
    <row r="96" spans="1:10" x14ac:dyDescent="0.25">
      <c r="A96" s="1" t="s">
        <v>198</v>
      </c>
      <c r="B96" s="1" t="s">
        <v>199</v>
      </c>
      <c r="C96" s="6">
        <v>100</v>
      </c>
      <c r="D96" s="7" t="s">
        <v>226</v>
      </c>
      <c r="E96" s="8"/>
      <c r="F96" s="9">
        <v>1</v>
      </c>
      <c r="G96" s="9">
        <v>1</v>
      </c>
      <c r="H96" s="9">
        <f t="shared" si="11"/>
        <v>1</v>
      </c>
      <c r="I96" s="2"/>
      <c r="J96" s="1">
        <f>H96*E96</f>
        <v>0</v>
      </c>
    </row>
    <row r="97" spans="1:10" ht="36" x14ac:dyDescent="0.25">
      <c r="A97" s="1" t="s">
        <v>200</v>
      </c>
      <c r="B97" s="1" t="s">
        <v>201</v>
      </c>
      <c r="C97" s="6">
        <v>100</v>
      </c>
      <c r="D97" s="7" t="s">
        <v>226</v>
      </c>
      <c r="E97" s="8"/>
      <c r="F97" s="9">
        <v>1</v>
      </c>
      <c r="G97" s="9">
        <v>1</v>
      </c>
      <c r="H97" s="9">
        <f t="shared" si="11"/>
        <v>1</v>
      </c>
      <c r="I97" s="2"/>
      <c r="J97" s="1">
        <f t="shared" si="10"/>
        <v>0</v>
      </c>
    </row>
    <row r="98" spans="1:10" x14ac:dyDescent="0.25">
      <c r="A98" s="1" t="s">
        <v>202</v>
      </c>
      <c r="B98" s="1" t="s">
        <v>203</v>
      </c>
      <c r="C98" s="6">
        <v>100</v>
      </c>
      <c r="D98" s="7" t="s">
        <v>226</v>
      </c>
      <c r="E98" s="8"/>
      <c r="F98" s="9">
        <v>1</v>
      </c>
      <c r="G98" s="9">
        <v>1</v>
      </c>
      <c r="H98" s="9">
        <f t="shared" si="11"/>
        <v>1</v>
      </c>
      <c r="I98" s="2"/>
      <c r="J98" s="1">
        <f t="shared" si="10"/>
        <v>0</v>
      </c>
    </row>
    <row r="99" spans="1:10" x14ac:dyDescent="0.25">
      <c r="A99" s="1" t="s">
        <v>204</v>
      </c>
      <c r="B99" s="1" t="s">
        <v>205</v>
      </c>
      <c r="C99" s="6">
        <v>100</v>
      </c>
      <c r="D99" s="7" t="s">
        <v>226</v>
      </c>
      <c r="E99" s="8"/>
      <c r="F99" s="9">
        <v>1</v>
      </c>
      <c r="G99" s="9">
        <v>1</v>
      </c>
      <c r="H99" s="9">
        <f t="shared" si="11"/>
        <v>1</v>
      </c>
      <c r="I99" s="2"/>
      <c r="J99" s="1">
        <f t="shared" si="10"/>
        <v>0</v>
      </c>
    </row>
    <row r="100" spans="1:10" x14ac:dyDescent="0.25">
      <c r="A100" s="1" t="s">
        <v>206</v>
      </c>
      <c r="B100" s="1" t="s">
        <v>207</v>
      </c>
      <c r="C100" s="9">
        <v>1</v>
      </c>
      <c r="D100" s="1" t="s">
        <v>11</v>
      </c>
      <c r="E100" s="1"/>
      <c r="F100" s="9">
        <v>1</v>
      </c>
      <c r="G100" s="9">
        <v>1</v>
      </c>
      <c r="H100" s="9">
        <f>F100*G100</f>
        <v>1</v>
      </c>
      <c r="I100" s="2"/>
      <c r="J100" s="1">
        <f>E100*H100</f>
        <v>0</v>
      </c>
    </row>
    <row r="101" spans="1:10" ht="24" x14ac:dyDescent="0.25">
      <c r="A101" s="1" t="s">
        <v>208</v>
      </c>
      <c r="B101" s="1" t="s">
        <v>209</v>
      </c>
      <c r="C101" s="9">
        <v>1</v>
      </c>
      <c r="D101" s="1" t="s">
        <v>11</v>
      </c>
      <c r="E101" s="8"/>
      <c r="F101" s="9">
        <v>1</v>
      </c>
      <c r="G101" s="9">
        <v>1</v>
      </c>
      <c r="H101" s="9">
        <f>F101*G101</f>
        <v>1</v>
      </c>
      <c r="I101" s="2"/>
      <c r="J101" s="1">
        <f>E101*H101</f>
        <v>0</v>
      </c>
    </row>
    <row r="102" spans="1:10" ht="24" x14ac:dyDescent="0.25">
      <c r="A102" s="1" t="s">
        <v>210</v>
      </c>
      <c r="B102" s="1" t="s">
        <v>211</v>
      </c>
      <c r="C102" s="9">
        <v>1</v>
      </c>
      <c r="D102" s="1" t="s">
        <v>11</v>
      </c>
      <c r="E102" s="8"/>
      <c r="F102" s="9">
        <v>1</v>
      </c>
      <c r="G102" s="9">
        <v>1</v>
      </c>
      <c r="H102" s="9">
        <f>F102*G102</f>
        <v>1</v>
      </c>
      <c r="I102" s="2"/>
      <c r="J102" s="1">
        <f>E102*H102</f>
        <v>0</v>
      </c>
    </row>
    <row r="103" spans="1:10" ht="24" x14ac:dyDescent="0.25">
      <c r="A103" s="1" t="s">
        <v>212</v>
      </c>
      <c r="B103" s="1" t="s">
        <v>213</v>
      </c>
      <c r="C103" s="9">
        <v>1</v>
      </c>
      <c r="D103" s="1" t="s">
        <v>11</v>
      </c>
      <c r="E103" s="8"/>
      <c r="F103" s="9">
        <v>1</v>
      </c>
      <c r="G103" s="9">
        <v>1</v>
      </c>
      <c r="H103" s="9">
        <f>F103*G103</f>
        <v>1</v>
      </c>
      <c r="I103" s="2"/>
      <c r="J103" s="1">
        <f>E103*H103</f>
        <v>0</v>
      </c>
    </row>
    <row r="104" spans="1:10" ht="36" x14ac:dyDescent="0.25">
      <c r="A104" s="1" t="s">
        <v>214</v>
      </c>
      <c r="B104" s="1" t="s">
        <v>215</v>
      </c>
      <c r="C104" s="6">
        <v>100</v>
      </c>
      <c r="D104" s="7" t="s">
        <v>225</v>
      </c>
      <c r="E104" s="8"/>
      <c r="F104" s="9">
        <v>49</v>
      </c>
      <c r="G104" s="9">
        <v>11</v>
      </c>
      <c r="H104" s="9">
        <f t="shared" ref="H104:H105" si="12">F104*G104</f>
        <v>539</v>
      </c>
      <c r="I104" s="2"/>
      <c r="J104" s="1">
        <f>H104*E104</f>
        <v>0</v>
      </c>
    </row>
    <row r="105" spans="1:10" ht="36" x14ac:dyDescent="0.25">
      <c r="A105" s="1" t="s">
        <v>216</v>
      </c>
      <c r="B105" s="1" t="s">
        <v>215</v>
      </c>
      <c r="C105" s="6">
        <v>100</v>
      </c>
      <c r="D105" s="7" t="s">
        <v>225</v>
      </c>
      <c r="E105" s="8"/>
      <c r="F105" s="9">
        <v>1873</v>
      </c>
      <c r="G105" s="9">
        <v>4</v>
      </c>
      <c r="H105" s="9">
        <f>F105*G105</f>
        <v>7492</v>
      </c>
      <c r="I105" s="2"/>
      <c r="J105" s="1">
        <f>H105*E105</f>
        <v>0</v>
      </c>
    </row>
    <row r="106" spans="1:10" ht="36" x14ac:dyDescent="0.25">
      <c r="A106" s="1" t="s">
        <v>217</v>
      </c>
      <c r="B106" s="1" t="s">
        <v>219</v>
      </c>
      <c r="C106" s="6">
        <v>100</v>
      </c>
      <c r="D106" s="7" t="s">
        <v>225</v>
      </c>
      <c r="E106" s="8"/>
      <c r="F106" s="9">
        <v>896</v>
      </c>
      <c r="G106" s="9">
        <v>2</v>
      </c>
      <c r="H106" s="9">
        <f>F106*G106</f>
        <v>1792</v>
      </c>
      <c r="I106" s="2"/>
      <c r="J106" s="1">
        <f>H106*E106</f>
        <v>0</v>
      </c>
    </row>
    <row r="107" spans="1:10" ht="36" x14ac:dyDescent="0.25">
      <c r="A107" s="1" t="s">
        <v>218</v>
      </c>
      <c r="B107" s="1" t="s">
        <v>221</v>
      </c>
      <c r="C107" s="6">
        <v>100</v>
      </c>
      <c r="D107" s="7" t="s">
        <v>225</v>
      </c>
      <c r="E107" s="8"/>
      <c r="F107" s="9">
        <v>218</v>
      </c>
      <c r="G107" s="9">
        <v>1</v>
      </c>
      <c r="H107" s="9">
        <f>F107*G107</f>
        <v>218</v>
      </c>
      <c r="I107" s="2"/>
      <c r="J107" s="1">
        <f>E107*H107</f>
        <v>0</v>
      </c>
    </row>
    <row r="108" spans="1:10" ht="24" x14ac:dyDescent="0.25">
      <c r="A108" s="1" t="s">
        <v>220</v>
      </c>
      <c r="B108" s="1" t="s">
        <v>223</v>
      </c>
      <c r="C108" s="6">
        <v>100</v>
      </c>
      <c r="D108" s="7" t="s">
        <v>226</v>
      </c>
      <c r="E108" s="8"/>
      <c r="F108" s="9">
        <v>100</v>
      </c>
      <c r="G108" s="9">
        <v>1</v>
      </c>
      <c r="H108" s="9">
        <f>F108*G108</f>
        <v>100</v>
      </c>
      <c r="I108" s="2"/>
      <c r="J108" s="1">
        <f>E108*H108</f>
        <v>0</v>
      </c>
    </row>
    <row r="109" spans="1:10" x14ac:dyDescent="0.25">
      <c r="A109" s="1" t="s">
        <v>222</v>
      </c>
    </row>
  </sheetData>
  <mergeCells count="1">
    <mergeCell ref="C2:D2"/>
  </mergeCells>
  <pageMargins left="0.7" right="0.7" top="0.75" bottom="0.75" header="0.3" footer="0.3"/>
  <pageSetup paperSize="9" scale="8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zestawienie prac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Dalecka</dc:creator>
  <cp:lastModifiedBy>Joann Dalecka</cp:lastModifiedBy>
  <cp:lastPrinted>2022-12-22T06:35:53Z</cp:lastPrinted>
  <dcterms:created xsi:type="dcterms:W3CDTF">2022-01-18T12:40:05Z</dcterms:created>
  <dcterms:modified xsi:type="dcterms:W3CDTF">2022-12-22T06:36:04Z</dcterms:modified>
</cp:coreProperties>
</file>