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4\24 - ogólnobudowlanka 65-X-24\do ogłoszenia\"/>
    </mc:Choice>
  </mc:AlternateContent>
  <xr:revisionPtr revIDLastSave="0" documentId="13_ncr:1_{2776B667-99FF-468E-AFC5-8E59C0B70D2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zadanie nr 1" sheetId="3" r:id="rId1"/>
    <sheet name="zadanie nr 2" sheetId="1" r:id="rId2"/>
  </sheets>
  <definedNames>
    <definedName name="_xlnm.Print_Area" localSheetId="0">'zadanie nr 1'!$A$1:$F$34</definedName>
    <definedName name="_xlnm.Print_Area" localSheetId="1">'zadanie nr 2'!$A$1:$J$50</definedName>
    <definedName name="_xlnm.Print_Titles" localSheetId="0">'zadanie nr 1'!$4:$5</definedName>
    <definedName name="_xlnm.Print_Titles" localSheetId="1">'zadanie nr 2'!$4:$5</definedName>
  </definedNames>
  <calcPr calcId="191029"/>
</workbook>
</file>

<file path=xl/calcChain.xml><?xml version="1.0" encoding="utf-8"?>
<calcChain xmlns="http://schemas.openxmlformats.org/spreadsheetml/2006/main">
  <c r="A9" i="3" l="1"/>
  <c r="G12" i="1" l="1"/>
  <c r="G13" i="1" l="1"/>
  <c r="G11" i="1"/>
  <c r="G20" i="1"/>
  <c r="G19" i="1"/>
  <c r="G14" i="1"/>
  <c r="G10" i="1"/>
  <c r="G9" i="1"/>
  <c r="G8" i="1"/>
  <c r="G6" i="1" l="1"/>
  <c r="G7" i="1"/>
  <c r="G15" i="1"/>
  <c r="G16" i="1"/>
  <c r="G17" i="1"/>
  <c r="G18" i="1"/>
  <c r="G21" i="1"/>
  <c r="G22" i="1"/>
  <c r="G23" i="1"/>
  <c r="A25" i="1" l="1"/>
</calcChain>
</file>

<file path=xl/sharedStrings.xml><?xml version="1.0" encoding="utf-8"?>
<sst xmlns="http://schemas.openxmlformats.org/spreadsheetml/2006/main" count="77" uniqueCount="49">
  <si>
    <t>szt</t>
  </si>
  <si>
    <t>Ilość</t>
  </si>
  <si>
    <t>J.m.</t>
  </si>
  <si>
    <t>Opis przedmiotu zamówienia</t>
  </si>
  <si>
    <t>L.p.</t>
  </si>
  <si>
    <t>1</t>
  </si>
  <si>
    <t>2</t>
  </si>
  <si>
    <t>3</t>
  </si>
  <si>
    <t>4</t>
  </si>
  <si>
    <t>Cena jednostkowa brutto</t>
  </si>
  <si>
    <t>Cena brutto*</t>
  </si>
  <si>
    <t>*podświetlona na czerwono komórka oznacza błąd w obliczeniach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</si>
  <si>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</si>
  <si>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</si>
  <si>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Leszno</t>
  </si>
  <si>
    <t>Śrem</t>
  </si>
  <si>
    <t>Poznań Krzesiny</t>
  </si>
  <si>
    <t>Silikon szklarski  op. min. 280 ml - kolor bezbarwny</t>
  </si>
  <si>
    <t>Producent/ Typ/ Model/ Nr. Katalogowy Producenta</t>
  </si>
  <si>
    <t>5</t>
  </si>
  <si>
    <r>
      <rPr>
        <b/>
        <sz val="11"/>
        <rFont val="Calibri"/>
        <family val="2"/>
        <charset val="238"/>
        <scheme val="minor"/>
      </rPr>
      <t xml:space="preserve">Pędzel kątowy 50 mm:
</t>
    </r>
    <r>
      <rPr>
        <sz val="11"/>
        <rFont val="Calibri"/>
        <family val="2"/>
        <charset val="238"/>
        <scheme val="minor"/>
      </rPr>
      <t xml:space="preserve">- Włosie: wysokiej jakości włosie naturalne,
- Przeznaczony do wszystkich rodzajów farb wewnętrznych i zewnętrznych (zarówno olejnych, jak i wodnych),
- Trzonek: drewno,
- Wymiary: szer. 50 mm. </t>
    </r>
  </si>
  <si>
    <r>
      <rPr>
        <b/>
        <sz val="11"/>
        <rFont val="Calibri"/>
        <family val="2"/>
        <charset val="238"/>
        <scheme val="minor"/>
      </rPr>
      <t xml:space="preserve">Pędzel kątowy 70 mm:
</t>
    </r>
    <r>
      <rPr>
        <sz val="11"/>
        <rFont val="Calibri"/>
        <family val="2"/>
        <charset val="238"/>
        <scheme val="minor"/>
      </rPr>
      <t>- Włosie: wysokiej jakości włosiem syntetycznym,
- Przeznaczony do wszystkich rodzajów farb wewnętrznych i zewnętrznych (zarówno olejnych, jak i wodnych),
- Trzonek: drewno,
- Wymiary: szer. 70 mm.</t>
    </r>
  </si>
  <si>
    <r>
      <rPr>
        <b/>
        <sz val="11"/>
        <rFont val="Calibri"/>
        <family val="2"/>
        <charset val="238"/>
        <scheme val="minor"/>
      </rPr>
      <t xml:space="preserve">Pędzel kaloryferowy 2,5":
</t>
    </r>
    <r>
      <rPr>
        <sz val="11"/>
        <rFont val="Calibri"/>
        <family val="2"/>
        <charset val="238"/>
        <scheme val="minor"/>
      </rPr>
      <t xml:space="preserve">- Włosie:  z czystej szczeciny chińskiej lub z mieszanki pędzlarskiej składającej się z naturalnego włosia i poliestru,
- Trzonek: drewniany
- Pozwala nanosić grube powłoki malarskie, bardzo dobrze kryje powierzchnie farbą,
- Przeznaczony do wszystkich rodzajów farb,
</t>
    </r>
  </si>
  <si>
    <r>
      <rPr>
        <b/>
        <sz val="11"/>
        <rFont val="Calibri"/>
        <family val="2"/>
        <charset val="238"/>
        <scheme val="minor"/>
      </rPr>
      <t xml:space="preserve">Pędzel kaloryferowy 3": 
</t>
    </r>
    <r>
      <rPr>
        <sz val="11"/>
        <rFont val="Calibri"/>
        <family val="2"/>
        <charset val="238"/>
        <scheme val="minor"/>
      </rPr>
      <t>- Włosie:  z czystej szczeciny chińskiej lub z mieszanki pędzlarskiej składającej się z naturalnego włosia i poliestru,
- Trzonek: drewno,
- Pozwala nanosić grube powłoki malarskie, bardzo dobrze kryje powierzchnie farbą,
- Przeznaczony do wszystkich rodzajów farb,</t>
    </r>
  </si>
  <si>
    <r>
      <rPr>
        <b/>
        <sz val="11"/>
        <rFont val="Calibri"/>
        <family val="2"/>
        <charset val="238"/>
        <scheme val="minor"/>
      </rPr>
      <t xml:space="preserve">Pędzel płaski 2,5:
</t>
    </r>
    <r>
      <rPr>
        <sz val="11"/>
        <rFont val="Calibri"/>
        <family val="2"/>
        <charset val="238"/>
        <scheme val="minor"/>
      </rPr>
      <t xml:space="preserve">- Włosie: zmieszanki pędzlarskiej składającej się z naturalnego włosia i poliestru
- Trzonek: drewno,
- Przeznaczony do prac lakierniczych oraz do farb dwuskładnikowych,
</t>
    </r>
  </si>
  <si>
    <r>
      <rPr>
        <b/>
        <sz val="11"/>
        <rFont val="Calibri"/>
        <family val="2"/>
        <charset val="238"/>
        <scheme val="minor"/>
      </rPr>
      <t xml:space="preserve">Pędzel Angielski płaski 50:
</t>
    </r>
    <r>
      <rPr>
        <sz val="11"/>
        <rFont val="Calibri"/>
        <family val="2"/>
        <charset val="238"/>
        <scheme val="minor"/>
      </rPr>
      <t>- Włosie: wysokiej jakości włosia naturalnego,
- Przeznaczony do wszystkich rodzajów farb wewnętrznych i zewnętrznych (zarówno olejnych, jak i wodnych),
- Trzonek:  drewniany,</t>
    </r>
  </si>
  <si>
    <r>
      <rPr>
        <b/>
        <sz val="11"/>
        <rFont val="Calibri"/>
        <family val="2"/>
        <charset val="238"/>
        <scheme val="minor"/>
      </rPr>
      <t xml:space="preserve">Pędzel Angielski płaski 70:
</t>
    </r>
    <r>
      <rPr>
        <sz val="11"/>
        <rFont val="Calibri"/>
        <family val="2"/>
        <charset val="238"/>
        <scheme val="minor"/>
      </rPr>
      <t>- Włosie: wysokiej jakości włosia naturalnego,
- Przeznaczony do wszystkich rodzajów farb wewnętrznych i zewnętrznych (zarówno olejnych, jak i wodnych),
- Trzonek:  drewniany</t>
    </r>
  </si>
  <si>
    <r>
      <rPr>
        <b/>
        <sz val="11"/>
        <rFont val="Calibri"/>
        <family val="2"/>
        <charset val="238"/>
        <scheme val="minor"/>
      </rPr>
      <t xml:space="preserve">Pędzel okrągły 25 mm:
</t>
    </r>
    <r>
      <rPr>
        <sz val="11"/>
        <rFont val="Calibri"/>
        <family val="2"/>
        <charset val="238"/>
        <scheme val="minor"/>
      </rPr>
      <t xml:space="preserve">- Włosie: czystej szczeciny chińskiej lub z mieszanki pędzlarskiej składającej się z naturalnego włosia i poliestru
- Przeznaczony dodo farb olejnych, lakierów na bazie wody, lakierobejc, farb lateksowych i emalii,
- Trzonek: drewniany, </t>
    </r>
  </si>
  <si>
    <r>
      <rPr>
        <b/>
        <sz val="11"/>
        <rFont val="Calibri"/>
        <family val="2"/>
        <charset val="238"/>
        <scheme val="minor"/>
      </rPr>
      <t xml:space="preserve">Pędzel pierścieniowy 20mm:
</t>
    </r>
    <r>
      <rPr>
        <sz val="11"/>
        <rFont val="Calibri"/>
        <family val="2"/>
        <charset val="238"/>
        <scheme val="minor"/>
      </rPr>
      <t xml:space="preserve">- Włosie: z włosia mieszanego  naturalnego wysokiej jakości i poliestru,
- Skuwka: ocynkowana,
- Trzonek: drewniany,
- Przeznaczony do farb olejnych, lakierów na bazie wody, lakierobejc, farb lateksowych i emalii,
</t>
    </r>
  </si>
  <si>
    <r>
      <rPr>
        <b/>
        <sz val="11"/>
        <rFont val="Calibri"/>
        <family val="2"/>
        <charset val="238"/>
        <scheme val="minor"/>
      </rPr>
      <t xml:space="preserve">Pędzel pierścieniowy 30mm:
</t>
    </r>
    <r>
      <rPr>
        <sz val="11"/>
        <rFont val="Calibri"/>
        <family val="2"/>
        <charset val="238"/>
        <scheme val="minor"/>
      </rPr>
      <t>- Włosie: z włosia mieszanego  naturalnego wysokiej jakości i poliestru,
- Skuwka: ocynkowana,
- Trzonek: drewniany,
- Dobrze rozprowadza farbę,
- Przeznaczony do farb olejnych, lakierów na bazie wody, lakierobejc, farb lateksowych i emalii,</t>
    </r>
  </si>
  <si>
    <r>
      <rPr>
        <b/>
        <sz val="11"/>
        <rFont val="Calibri"/>
        <family val="2"/>
        <charset val="238"/>
        <scheme val="minor"/>
      </rPr>
      <t xml:space="preserve">Pędzel pierścieniowy 35mm:
</t>
    </r>
    <r>
      <rPr>
        <sz val="11"/>
        <rFont val="Calibri"/>
        <family val="2"/>
        <charset val="238"/>
        <scheme val="minor"/>
      </rPr>
      <t xml:space="preserve">- Włosie: z włosia mieszanego  naturalnego wysokiej jakości i poliestru,
- Trzonek: drewniany,
- Przeznaczony do farb olejnych, lakierów na bazie wody, lakierobejc, farb lateksowych i emalii,
</t>
    </r>
  </si>
  <si>
    <r>
      <rPr>
        <b/>
        <sz val="11"/>
        <rFont val="Calibri"/>
        <family val="2"/>
        <charset val="238"/>
        <scheme val="minor"/>
      </rPr>
      <t>Pędzel pierścieniowy 50 mm:</t>
    </r>
    <r>
      <rPr>
        <sz val="11"/>
        <rFont val="Calibri"/>
        <family val="2"/>
        <charset val="238"/>
        <scheme val="minor"/>
      </rPr>
      <t xml:space="preserve">
- Włosie: najwyższej jakości naturalnej szczeciny z włóknem syntetycznym 50/50,
- Przeznaczony do wszystkich rodzajów farb wewnętrznych i zewnętrznych (zarówno olejnych, jak i wodnych),
- Trzonek: drewniany,
</t>
    </r>
  </si>
  <si>
    <r>
      <rPr>
        <b/>
        <sz val="11"/>
        <rFont val="Calibri"/>
        <family val="2"/>
        <charset val="238"/>
        <scheme val="minor"/>
      </rPr>
      <t xml:space="preserve">Pędzel profesjonalny ławkowczyk 150 x 50 mm:
</t>
    </r>
    <r>
      <rPr>
        <sz val="11"/>
        <rFont val="Calibri"/>
        <family val="2"/>
        <charset val="238"/>
        <scheme val="minor"/>
      </rPr>
      <t>- Włosie: specjalne niełamliwe włosie (włókna) poliestrowego (nieodkształcający się, posiada bardzo niski współczynnik łamliwości),
- Trzonek: drewniany,
- Przeznaczony do wszystkich rodzajów farb wodnych, lakierów na bazie wody oraz lazurów,</t>
    </r>
  </si>
  <si>
    <r>
      <rPr>
        <b/>
        <sz val="11"/>
        <rFont val="Calibri"/>
        <family val="2"/>
        <charset val="238"/>
        <scheme val="minor"/>
      </rPr>
      <t xml:space="preserve">Szczotka profesjonalna malarska (ławkowiec) 190 x 90mm:
</t>
    </r>
    <r>
      <rPr>
        <sz val="11"/>
        <rFont val="Calibri"/>
        <family val="2"/>
        <charset val="238"/>
        <scheme val="minor"/>
      </rPr>
      <t xml:space="preserve">- Włosie: naturalne włosie wysokiej jakości,
- Zastosowanie: do profesjonalnego malowania dużych powierzchni płaskich i powierzchni fasadowych,
- Oprawa i trzonek: drewniany,
- Przeznaczony do  farb akrylowych, lateksowych i farb wodnych,
</t>
    </r>
  </si>
  <si>
    <r>
      <rPr>
        <b/>
        <sz val="11"/>
        <rFont val="Calibri"/>
        <family val="2"/>
        <charset val="238"/>
        <scheme val="minor"/>
      </rPr>
      <t xml:space="preserve">Pędzel płaski 50:
</t>
    </r>
    <r>
      <rPr>
        <sz val="11"/>
        <rFont val="Calibri"/>
        <family val="2"/>
        <charset val="238"/>
        <scheme val="minor"/>
      </rPr>
      <t>- Włosie: wysokiej jakości włosiem syntetyczxnym,,
- Przeznaczony do wszystkich rodzajów farb wewnętrznych i zewnętrznych (zarówno olejnych, jak i wodnych),
- Trzonek:  ergonomiczny z tworzywa, odpornny na rozpuszczalniki,</t>
    </r>
  </si>
  <si>
    <r>
      <rPr>
        <b/>
        <sz val="11"/>
        <rFont val="Calibri"/>
        <family val="2"/>
        <charset val="238"/>
        <scheme val="minor"/>
      </rPr>
      <t xml:space="preserve">Pędzel skośny profesjonalny 2,5" :
</t>
    </r>
    <r>
      <rPr>
        <sz val="11"/>
        <rFont val="Calibri"/>
        <family val="2"/>
        <charset val="238"/>
        <scheme val="minor"/>
      </rPr>
      <t xml:space="preserve">- Włosie: specjalne niełamliwe włosie (włókna) poliestrowe (nieodkształcający się, posiada bardzo niski współczynnik łamliwości),
- Trzonek: drewniany,
- Przeznaczony do wszystkich rodzajów farb wodnych, lakierów na bazie wody oraz lazurów,
</t>
    </r>
  </si>
  <si>
    <r>
      <rPr>
        <b/>
        <sz val="11"/>
        <rFont val="Calibri"/>
        <family val="2"/>
        <charset val="238"/>
        <scheme val="minor"/>
      </rPr>
      <t xml:space="preserve">Pędzel skośny profesjonalny 3":
</t>
    </r>
    <r>
      <rPr>
        <sz val="11"/>
        <rFont val="Calibri"/>
        <family val="2"/>
        <charset val="238"/>
        <scheme val="minor"/>
      </rPr>
      <t xml:space="preserve">- Włosie: specjalne niełamliwe włosie (włókna) poliestrowe (nieodkształcający się, posiada bardzo niski współczynnik łamliwości),
- Trzonek: drewniany,
- Przeznaczony do wszystkich rodzajów farb wodnych, lakierów na bazie wody oraz lazurów,
</t>
    </r>
  </si>
  <si>
    <t>zał. nr 4 do SWZ</t>
  </si>
  <si>
    <t>Kostka brukowa typu Domino TETE EKO o wym. 20 x 16,5 cm i gr. 8 cm koloru szarego struktura wyrobu zwarta bez pęknięć, plam i ubytków, powierzchnia górna równa i szorstka, krawędzie z fazą. Kostka musi odpowiadać wymaganiom normy PN - EN 1338:2005 AC:2007, PN - EN 1338:2005.  oraz być dopuszczona do stosowania w budownictwie. Zamawiający wymaga dostarczenia wraz z ofertą: Aprobaty Technicznej, Deklaracji Zgodności lub innego dokumentu potwierdzającego zgodność produktu z w/w normami.</t>
  </si>
  <si>
    <t>Krawężnik drogowy betonowy o wym. 15x30x100 cm, koloru szarego – musi spełnić normę zgodnie z PN-EN 1340:2004 lub równoważna i PN-EN 1340:2004/AC:2007 lub równoważna oraz powinny posiadać wymagane przepisami prawa odpowiednie atesty, certyfikaty lub świadectwa jakości potwierdzające spełnienie tych norm oraz być dopuszczona do stosowania w budownictwie.   Zamawiający wymaga przy realizacji dostawy dostarczenia: atestu, certyfikatu lub świadectwa jakości lub innego dokumentu potwierdzającego zgodność produktu z w/w normą.</t>
  </si>
  <si>
    <t>FORMULARZ CENOWY NA MATERIAŁY MALARSKIE DLA INFRASTRUKTURY OGÓLNEJ- zadanie nr 2</t>
  </si>
  <si>
    <t>Wykonawca przy składaniu oferty zobowiązany jest dołączyć do oferty, jako dokument przedmiotowy, kartę produktu z podstawowymi parametrami technicznymi lub inne dokumenty pozwalające zidentyfikować produkt i potwierdzić zgodność z produktem żądanym przez Zamawiającego.
Wszystkie ww. dokumenty muszą być przedstawione Zamawiającemu w języku polskim lub przetłumaczone na język polski.</t>
  </si>
  <si>
    <t>Zamawiający wymaga by Wykonawca w Formularzach cenowych dla zadania nr 2 wypełnił kolumnę nr 10 podając producenta oraz typ/model lub nr katalogowy/symbol lub inne oznaczenie producenta oferowanego towaru, dzięki którym oferowany produkt zostanie jednoznacznie zweryfikowany. Nie wpisanie żądanych informacji skutkować będzie odrzuceniem oferty zgodnie z art. 226 ust.1 pkt 5 ustawy Pzp</t>
  </si>
  <si>
    <t xml:space="preserve">Niniejszy plik należy opatrzyć elektronicznym podpisem kwalifikowanym, elektronicznym podpisem zaufanym (gov.pl) lub elektronicznym podpisem osobistym (e-dowód) </t>
  </si>
  <si>
    <r>
      <rPr>
        <b/>
        <sz val="14"/>
        <color rgb="FF0070C0"/>
        <rFont val="Calibri"/>
        <family val="2"/>
        <charset val="238"/>
        <scheme val="minor"/>
      </rPr>
      <t>Uwaga</t>
    </r>
    <r>
      <rPr>
        <sz val="14"/>
        <color rgb="FF0070C0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</si>
  <si>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>m2</t>
  </si>
  <si>
    <t>szt.</t>
  </si>
  <si>
    <t>FORMULARZ CENOWY NA MATERIAŁY OGÓLNOBUDOWLANE DLA INFRASTRUKTURY OGÓLNEJ- zadanie nr 1</t>
  </si>
  <si>
    <t>ilośc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</si>
</sst>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scheme val="minor"/>
    </font>
    <font>
      <b/>
      <sz val="11"/>
      <name val="Calibri"/>
      <family val="2"/>
      <charset val="238"/>
    </font>
    <font>
      <sz val="14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4" borderId="5" xfId="3" applyFont="1" applyFill="1" applyBorder="1" applyAlignment="1">
      <alignment horizontal="center" vertical="center"/>
    </xf>
    <xf numFmtId="0" fontId="10" fillId="6" borderId="5" xfId="3" applyFont="1" applyFill="1" applyBorder="1" applyAlignment="1">
      <alignment horizontal="center" vertical="center"/>
    </xf>
    <xf numFmtId="0" fontId="10" fillId="6" borderId="6" xfId="3" applyFont="1" applyFill="1" applyBorder="1" applyAlignment="1">
      <alignment horizontal="center" vertical="center"/>
    </xf>
    <xf numFmtId="4" fontId="10" fillId="5" borderId="4" xfId="3" applyNumberFormat="1" applyFont="1" applyFill="1" applyBorder="1" applyAlignment="1">
      <alignment horizontal="center" vertical="center"/>
    </xf>
    <xf numFmtId="0" fontId="10" fillId="4" borderId="0" xfId="0" applyFont="1" applyFill="1"/>
    <xf numFmtId="0" fontId="10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0" fillId="5" borderId="7" xfId="3" applyFont="1" applyFill="1" applyBorder="1" applyAlignment="1">
      <alignment horizontal="left" vertical="top" wrapText="1"/>
    </xf>
    <xf numFmtId="0" fontId="10" fillId="6" borderId="7" xfId="3" applyFont="1" applyFill="1" applyBorder="1" applyAlignment="1">
      <alignment horizontal="left" vertical="top" wrapText="1"/>
    </xf>
    <xf numFmtId="0" fontId="9" fillId="5" borderId="7" xfId="3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4" fontId="10" fillId="5" borderId="5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4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>
      <alignment horizontal="left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49" fontId="10" fillId="7" borderId="0" xfId="0" applyNumberFormat="1" applyFont="1" applyFill="1" applyBorder="1" applyAlignment="1">
      <alignment horizontal="left" vertical="center" wrapText="1"/>
    </xf>
    <xf numFmtId="0" fontId="10" fillId="7" borderId="5" xfId="3" applyFont="1" applyFill="1" applyBorder="1" applyAlignment="1">
      <alignment horizontal="center" vertical="center"/>
    </xf>
    <xf numFmtId="4" fontId="10" fillId="8" borderId="4" xfId="3" applyNumberFormat="1" applyFont="1" applyFill="1" applyBorder="1" applyAlignment="1">
      <alignment horizontal="center" vertical="center"/>
    </xf>
    <xf numFmtId="4" fontId="10" fillId="8" borderId="5" xfId="3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6" fillId="0" borderId="0" xfId="0" applyFont="1" applyFill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49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3" fontId="10" fillId="8" borderId="4" xfId="3" applyNumberFormat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Normalny 4" xfId="5" xr:uid="{00000000-0005-0000-0000-000005000000}"/>
  </cellStyles>
  <dxfs count="5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49"/>
      <tableStyleElement type="firstRowStripe" dxfId="48"/>
      <tableStyleElement type="secondRowStripe" dxfId="47"/>
    </tableStyle>
  </tableStyles>
  <colors>
    <mruColors>
      <color rgb="FF66FF66"/>
      <color rgb="FFFF99FF"/>
      <color rgb="FFFF66FF"/>
      <color rgb="FFFF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134" displayName="Tabela134" ref="A4:F7" totalsRowShown="0" headerRowDxfId="46" dataDxfId="44" headerRowBorderDxfId="45" tableBorderDxfId="43">
  <autoFilter ref="A4:F7" xr:uid="{00000000-0009-0000-0100-000003000000}"/>
  <tableColumns count="6">
    <tableColumn id="1" xr3:uid="{00000000-0010-0000-0000-000001000000}" name="L.p." dataDxfId="42"/>
    <tableColumn id="2" xr3:uid="{00000000-0010-0000-0000-000002000000}" name="Opis przedmiotu zamówienia" dataDxfId="41"/>
    <tableColumn id="3" xr3:uid="{00000000-0010-0000-0000-000003000000}" name="J.m." dataDxfId="40"/>
    <tableColumn id="7" xr3:uid="{5F071B43-5B55-4044-A51B-C31FA4696D5B}" name="ilośc"/>
    <tableColumn id="5" xr3:uid="{00000000-0010-0000-0000-000005000000}" name="Cena jednostkowa brutto" dataDxfId="39"/>
    <tableColumn id="6" xr3:uid="{00000000-0010-0000-0000-000006000000}" name="Cena brutto*" dataDxfId="38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4:J23" totalsRowShown="0" headerRowDxfId="37" dataDxfId="35" headerRowBorderDxfId="36" tableBorderDxfId="34">
  <autoFilter ref="A4:J23" xr:uid="{00000000-0009-0000-0100-000001000000}"/>
  <tableColumns count="10">
    <tableColumn id="1" xr3:uid="{00000000-0010-0000-0100-000001000000}" name="L.p." dataDxfId="33"/>
    <tableColumn id="2" xr3:uid="{00000000-0010-0000-0100-000002000000}" name="Opis przedmiotu zamówienia" dataDxfId="32"/>
    <tableColumn id="3" xr3:uid="{00000000-0010-0000-0100-000003000000}" name="J.m." dataDxfId="31"/>
    <tableColumn id="9" xr3:uid="{00000000-0010-0000-0100-000009000000}" name="Poznań Krzesiny" dataDxfId="30"/>
    <tableColumn id="11" xr3:uid="{00000000-0010-0000-0100-00000B000000}" name="Leszno" dataDxfId="29"/>
    <tableColumn id="10" xr3:uid="{00000000-0010-0000-0100-00000A000000}" name="Śrem" dataDxfId="28"/>
    <tableColumn id="4" xr3:uid="{00000000-0010-0000-0100-000004000000}" name="Ilość" dataDxfId="27"/>
    <tableColumn id="5" xr3:uid="{00000000-0010-0000-0100-000005000000}" name="Cena jednostkowa brutto" dataDxfId="26"/>
    <tableColumn id="6" xr3:uid="{00000000-0010-0000-0100-000006000000}" name="Cena brutto*" dataDxfId="25"/>
    <tableColumn id="7" xr3:uid="{00000000-0010-0000-0100-000007000000}" name="Producent/ Typ/ Model/ Nr. Katalogowy Producenta" dataDxfId="24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K31"/>
  <sheetViews>
    <sheetView zoomScaleNormal="100" workbookViewId="0">
      <selection activeCell="G8" sqref="G8"/>
    </sheetView>
  </sheetViews>
  <sheetFormatPr defaultColWidth="9.140625" defaultRowHeight="12.75"/>
  <cols>
    <col min="1" max="1" width="12.5703125" style="2" customWidth="1"/>
    <col min="2" max="2" width="69.5703125" style="26" customWidth="1"/>
    <col min="3" max="4" width="7.28515625" style="3" customWidth="1"/>
    <col min="5" max="5" width="20.5703125" style="44" customWidth="1"/>
    <col min="6" max="6" width="14.85546875" style="3" customWidth="1"/>
    <col min="7" max="7" width="46.5703125" style="34" customWidth="1"/>
    <col min="8" max="8" width="27.7109375" style="34" customWidth="1"/>
    <col min="9" max="6199" width="9.140625" style="34"/>
    <col min="6200" max="16384" width="9.140625" style="1"/>
  </cols>
  <sheetData>
    <row r="1" spans="1:6199">
      <c r="F1" s="54" t="s">
        <v>37</v>
      </c>
    </row>
    <row r="2" spans="1:6199" ht="18" customHeight="1">
      <c r="B2" s="59" t="s">
        <v>47</v>
      </c>
      <c r="C2" s="59"/>
      <c r="D2" s="59"/>
      <c r="E2" s="59"/>
      <c r="F2" s="59"/>
    </row>
    <row r="4" spans="1:6199" s="16" customFormat="1" ht="43.5" customHeight="1">
      <c r="A4" s="13" t="s">
        <v>4</v>
      </c>
      <c r="B4" s="29" t="s">
        <v>3</v>
      </c>
      <c r="C4" s="14" t="s">
        <v>2</v>
      </c>
      <c r="D4" s="14" t="s">
        <v>48</v>
      </c>
      <c r="E4" s="15" t="s">
        <v>9</v>
      </c>
      <c r="F4" s="13" t="s">
        <v>10</v>
      </c>
      <c r="G4" s="64"/>
      <c r="H4" s="6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</row>
    <row r="5" spans="1:6199" s="4" customFormat="1" ht="21.75" customHeight="1" thickBot="1">
      <c r="A5" s="7" t="s">
        <v>5</v>
      </c>
      <c r="B5" s="12" t="s">
        <v>6</v>
      </c>
      <c r="C5" s="8" t="s">
        <v>7</v>
      </c>
      <c r="D5" s="8"/>
      <c r="E5" s="12" t="s">
        <v>8</v>
      </c>
      <c r="F5" s="8" t="s">
        <v>19</v>
      </c>
      <c r="G5" s="64"/>
      <c r="H5" s="6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</row>
    <row r="6" spans="1:6199" s="4" customFormat="1" ht="130.5" customHeight="1" thickTop="1">
      <c r="A6" s="58">
        <v>1</v>
      </c>
      <c r="B6" s="48" t="s">
        <v>38</v>
      </c>
      <c r="C6" s="56" t="s">
        <v>45</v>
      </c>
      <c r="D6" s="57">
        <v>1300</v>
      </c>
      <c r="E6" s="46"/>
      <c r="F6" s="47"/>
      <c r="G6" s="64"/>
      <c r="H6" s="6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</row>
    <row r="7" spans="1:6199" s="24" customFormat="1" ht="161.25" customHeight="1">
      <c r="A7" s="49">
        <v>2</v>
      </c>
      <c r="B7" s="50" t="s">
        <v>39</v>
      </c>
      <c r="C7" s="51" t="s">
        <v>46</v>
      </c>
      <c r="D7" s="65">
        <v>150</v>
      </c>
      <c r="E7" s="52"/>
      <c r="F7" s="5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</row>
    <row r="8" spans="1:6199" ht="40.5" customHeight="1">
      <c r="E8" s="6" t="s">
        <v>12</v>
      </c>
      <c r="F8" s="17"/>
    </row>
    <row r="9" spans="1:6199" ht="36">
      <c r="A9" s="18">
        <f>F8</f>
        <v>0</v>
      </c>
      <c r="B9" s="27" t="s">
        <v>13</v>
      </c>
    </row>
    <row r="11" spans="1:6199" ht="18.75" customHeight="1"/>
    <row r="12" spans="1:6199" ht="15">
      <c r="A12" s="11">
        <v>1524</v>
      </c>
      <c r="B12" s="28" t="s">
        <v>11</v>
      </c>
    </row>
    <row r="15" spans="1:6199" ht="43.5" customHeight="1">
      <c r="A15" s="61" t="s">
        <v>43</v>
      </c>
      <c r="B15" s="61"/>
      <c r="C15" s="61"/>
      <c r="D15" s="61"/>
      <c r="E15" s="61"/>
      <c r="F15" s="61"/>
      <c r="G15" s="55"/>
      <c r="H15" s="55"/>
    </row>
    <row r="16" spans="1:6199" ht="45.75" customHeight="1">
      <c r="A16" s="61" t="s">
        <v>44</v>
      </c>
      <c r="B16" s="61"/>
      <c r="C16" s="61"/>
      <c r="D16" s="61"/>
      <c r="E16" s="61"/>
      <c r="F16" s="61"/>
      <c r="G16" s="55"/>
      <c r="H16" s="55"/>
    </row>
    <row r="17" spans="2:2" ht="48.75" customHeight="1"/>
    <row r="18" spans="2:2" ht="15">
      <c r="B18" s="28"/>
    </row>
    <row r="20" spans="2:2" ht="15" customHeight="1">
      <c r="B20" s="40"/>
    </row>
    <row r="21" spans="2:2" ht="15">
      <c r="B21" s="37"/>
    </row>
    <row r="22" spans="2:2" ht="15">
      <c r="B22" s="37"/>
    </row>
    <row r="23" spans="2:2" ht="15">
      <c r="B23" s="28"/>
    </row>
    <row r="24" spans="2:2" ht="15">
      <c r="B24" s="28"/>
    </row>
    <row r="25" spans="2:2" ht="15">
      <c r="B25" s="38"/>
    </row>
    <row r="26" spans="2:2" ht="15">
      <c r="B26" s="38"/>
    </row>
    <row r="27" spans="2:2" ht="15">
      <c r="B27" s="36"/>
    </row>
    <row r="28" spans="2:2" ht="16.5" customHeight="1">
      <c r="B28" s="39"/>
    </row>
    <row r="29" spans="2:2" ht="122.25" customHeight="1">
      <c r="B29" s="36"/>
    </row>
    <row r="30" spans="2:2" ht="15">
      <c r="B30" s="36"/>
    </row>
    <row r="31" spans="2:2" ht="15">
      <c r="B31" s="36"/>
    </row>
  </sheetData>
  <mergeCells count="3">
    <mergeCell ref="B2:F2"/>
    <mergeCell ref="A15:F15"/>
    <mergeCell ref="A16:F16"/>
  </mergeCells>
  <conditionalFormatting sqref="F1 F3:F4 F6">
    <cfRule type="cellIs" dxfId="23" priority="1" stopIfTrue="1" operator="equal">
      <formula>0</formula>
    </cfRule>
  </conditionalFormatting>
  <conditionalFormatting sqref="F7">
    <cfRule type="cellIs" dxfId="22" priority="2" operator="notEqual">
      <formula>$E7:$E32*#REF!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P47"/>
  <sheetViews>
    <sheetView tabSelected="1" zoomScaleNormal="100" workbookViewId="0">
      <selection activeCell="H22" sqref="H22"/>
    </sheetView>
  </sheetViews>
  <sheetFormatPr defaultColWidth="9.140625" defaultRowHeight="12.75"/>
  <cols>
    <col min="1" max="1" width="12.5703125" style="2" customWidth="1"/>
    <col min="2" max="2" width="69.5703125" style="26" customWidth="1"/>
    <col min="3" max="3" width="7.28515625" style="3" customWidth="1"/>
    <col min="4" max="4" width="9.140625" style="3" customWidth="1"/>
    <col min="5" max="5" width="8.85546875" style="3" customWidth="1"/>
    <col min="6" max="6" width="9" style="3" customWidth="1"/>
    <col min="7" max="7" width="9.140625" style="5"/>
    <col min="8" max="8" width="20.5703125" style="30" customWidth="1"/>
    <col min="9" max="9" width="14.85546875" style="3" customWidth="1"/>
    <col min="10" max="10" width="27.5703125" style="10" customWidth="1"/>
    <col min="11" max="11" width="14.7109375" customWidth="1"/>
    <col min="12" max="12" width="46.5703125" style="34" customWidth="1"/>
    <col min="13" max="13" width="27.7109375" style="34" customWidth="1"/>
    <col min="14" max="6204" width="9.140625" style="34"/>
    <col min="6205" max="16384" width="9.140625" style="1"/>
  </cols>
  <sheetData>
    <row r="1" spans="1:6204">
      <c r="G1" s="3"/>
      <c r="I1" s="62" t="s">
        <v>37</v>
      </c>
      <c r="J1" s="62"/>
    </row>
    <row r="2" spans="1:6204" ht="18" customHeight="1">
      <c r="B2" s="59" t="s">
        <v>40</v>
      </c>
      <c r="C2" s="59"/>
      <c r="D2" s="59"/>
      <c r="E2" s="59"/>
      <c r="F2" s="59"/>
      <c r="G2" s="59"/>
      <c r="H2" s="59"/>
      <c r="I2" s="59"/>
      <c r="J2" s="59"/>
    </row>
    <row r="3" spans="1:6204">
      <c r="G3" s="3"/>
    </row>
    <row r="4" spans="1:6204" s="16" customFormat="1" ht="43.5" customHeight="1">
      <c r="A4" s="13" t="s">
        <v>4</v>
      </c>
      <c r="B4" s="29" t="s">
        <v>3</v>
      </c>
      <c r="C4" s="14" t="s">
        <v>2</v>
      </c>
      <c r="D4" s="14" t="s">
        <v>16</v>
      </c>
      <c r="E4" s="14" t="s">
        <v>14</v>
      </c>
      <c r="F4" s="14" t="s">
        <v>15</v>
      </c>
      <c r="G4" s="14" t="s">
        <v>1</v>
      </c>
      <c r="H4" s="15" t="s">
        <v>9</v>
      </c>
      <c r="I4" s="13" t="s">
        <v>10</v>
      </c>
      <c r="J4" s="14" t="s">
        <v>18</v>
      </c>
      <c r="K4"/>
      <c r="L4" s="60" t="s">
        <v>41</v>
      </c>
      <c r="M4" s="63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</row>
    <row r="5" spans="1:6204" s="4" customFormat="1" ht="21.75" customHeight="1" thickBot="1">
      <c r="A5" s="7">
        <v>1</v>
      </c>
      <c r="B5" s="45">
        <v>2</v>
      </c>
      <c r="C5" s="9">
        <v>3</v>
      </c>
      <c r="D5" s="45">
        <v>4</v>
      </c>
      <c r="E5" s="9">
        <v>5</v>
      </c>
      <c r="F5" s="45">
        <v>6</v>
      </c>
      <c r="G5" s="9">
        <v>7</v>
      </c>
      <c r="H5" s="45">
        <v>8</v>
      </c>
      <c r="I5" s="9">
        <v>9</v>
      </c>
      <c r="J5" s="45">
        <v>10</v>
      </c>
      <c r="K5"/>
      <c r="L5" s="63"/>
      <c r="M5" s="6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</row>
    <row r="6" spans="1:6204" s="24" customFormat="1" ht="90.75" thickTop="1">
      <c r="A6" s="25">
        <v>1</v>
      </c>
      <c r="B6" s="31" t="s">
        <v>20</v>
      </c>
      <c r="C6" s="20" t="s">
        <v>0</v>
      </c>
      <c r="D6" s="20"/>
      <c r="E6" s="21">
        <v>30</v>
      </c>
      <c r="F6" s="22"/>
      <c r="G6" s="20">
        <f t="shared" ref="G6:G14" si="0">SUM(D6:F6)</f>
        <v>30</v>
      </c>
      <c r="H6" s="23"/>
      <c r="I6" s="35"/>
      <c r="J6" s="42"/>
      <c r="K6"/>
      <c r="L6" s="63"/>
      <c r="M6" s="6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</row>
    <row r="7" spans="1:6204" s="19" customFormat="1" ht="90.75" customHeight="1">
      <c r="A7" s="25">
        <v>2</v>
      </c>
      <c r="B7" s="31" t="s">
        <v>21</v>
      </c>
      <c r="C7" s="20" t="s">
        <v>0</v>
      </c>
      <c r="D7" s="20"/>
      <c r="E7" s="21">
        <v>10</v>
      </c>
      <c r="F7" s="22"/>
      <c r="G7" s="20">
        <f t="shared" si="0"/>
        <v>10</v>
      </c>
      <c r="H7" s="23"/>
      <c r="I7" s="35"/>
      <c r="J7" s="43"/>
      <c r="K7"/>
      <c r="L7" s="60" t="s">
        <v>42</v>
      </c>
      <c r="M7" s="60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</row>
    <row r="8" spans="1:6204" s="19" customFormat="1" ht="105.75" customHeight="1">
      <c r="A8" s="25">
        <v>3</v>
      </c>
      <c r="B8" s="32" t="s">
        <v>22</v>
      </c>
      <c r="C8" s="20" t="s">
        <v>0</v>
      </c>
      <c r="D8" s="20">
        <v>50</v>
      </c>
      <c r="E8" s="21"/>
      <c r="F8" s="22"/>
      <c r="G8" s="20">
        <f t="shared" si="0"/>
        <v>50</v>
      </c>
      <c r="H8" s="23"/>
      <c r="I8" s="35"/>
      <c r="J8" s="43"/>
      <c r="K8"/>
      <c r="L8" s="60"/>
      <c r="M8" s="60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</row>
    <row r="9" spans="1:6204" s="19" customFormat="1" ht="107.25" customHeight="1">
      <c r="A9" s="25">
        <v>4</v>
      </c>
      <c r="B9" s="32" t="s">
        <v>23</v>
      </c>
      <c r="C9" s="20" t="s">
        <v>0</v>
      </c>
      <c r="D9" s="20">
        <v>10</v>
      </c>
      <c r="E9" s="21"/>
      <c r="F9" s="22"/>
      <c r="G9" s="20">
        <f t="shared" si="0"/>
        <v>10</v>
      </c>
      <c r="H9" s="23"/>
      <c r="I9" s="35"/>
      <c r="J9" s="43"/>
      <c r="K9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</row>
    <row r="10" spans="1:6204" s="19" customFormat="1" ht="81" customHeight="1">
      <c r="A10" s="25">
        <v>5</v>
      </c>
      <c r="B10" s="31" t="s">
        <v>24</v>
      </c>
      <c r="C10" s="20" t="s">
        <v>0</v>
      </c>
      <c r="D10" s="20">
        <v>25</v>
      </c>
      <c r="E10" s="21"/>
      <c r="F10" s="22"/>
      <c r="G10" s="20">
        <f t="shared" si="0"/>
        <v>25</v>
      </c>
      <c r="H10" s="23"/>
      <c r="I10" s="35"/>
      <c r="J10" s="43"/>
      <c r="K10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</row>
    <row r="11" spans="1:6204" s="24" customFormat="1" ht="75">
      <c r="A11" s="25">
        <v>6</v>
      </c>
      <c r="B11" s="31" t="s">
        <v>25</v>
      </c>
      <c r="C11" s="20" t="s">
        <v>0</v>
      </c>
      <c r="D11" s="20">
        <v>25</v>
      </c>
      <c r="E11" s="21">
        <v>10</v>
      </c>
      <c r="F11" s="22"/>
      <c r="G11" s="20">
        <f t="shared" si="0"/>
        <v>35</v>
      </c>
      <c r="H11" s="23"/>
      <c r="I11" s="35"/>
      <c r="J11" s="42"/>
      <c r="K11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</row>
    <row r="12" spans="1:6204" s="24" customFormat="1" ht="75">
      <c r="A12" s="25">
        <v>7</v>
      </c>
      <c r="B12" s="31" t="s">
        <v>34</v>
      </c>
      <c r="C12" s="41" t="s">
        <v>0</v>
      </c>
      <c r="D12" s="41">
        <v>20</v>
      </c>
      <c r="E12" s="21"/>
      <c r="F12" s="22"/>
      <c r="G12" s="20">
        <f t="shared" si="0"/>
        <v>20</v>
      </c>
      <c r="H12" s="23"/>
      <c r="I12" s="35"/>
      <c r="J12" s="42"/>
      <c r="K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</row>
    <row r="13" spans="1:6204" s="19" customFormat="1" ht="75">
      <c r="A13" s="25">
        <v>8</v>
      </c>
      <c r="B13" s="31" t="s">
        <v>26</v>
      </c>
      <c r="C13" s="20" t="s">
        <v>0</v>
      </c>
      <c r="D13" s="20">
        <v>20</v>
      </c>
      <c r="E13" s="21"/>
      <c r="F13" s="22"/>
      <c r="G13" s="20">
        <f t="shared" si="0"/>
        <v>20</v>
      </c>
      <c r="H13" s="23"/>
      <c r="I13" s="35"/>
      <c r="J13" s="43"/>
      <c r="K1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</row>
    <row r="14" spans="1:6204" s="19" customFormat="1" ht="92.25" customHeight="1">
      <c r="A14" s="25">
        <v>9</v>
      </c>
      <c r="B14" s="31" t="s">
        <v>27</v>
      </c>
      <c r="C14" s="20" t="s">
        <v>0</v>
      </c>
      <c r="D14" s="20">
        <v>25</v>
      </c>
      <c r="E14" s="21"/>
      <c r="F14" s="22"/>
      <c r="G14" s="20">
        <f t="shared" si="0"/>
        <v>25</v>
      </c>
      <c r="H14" s="23"/>
      <c r="I14" s="35"/>
      <c r="J14" s="43"/>
      <c r="K1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</row>
    <row r="15" spans="1:6204" s="19" customFormat="1" ht="92.25" customHeight="1">
      <c r="A15" s="25">
        <v>10</v>
      </c>
      <c r="B15" s="31" t="s">
        <v>28</v>
      </c>
      <c r="C15" s="20" t="s">
        <v>0</v>
      </c>
      <c r="D15" s="20">
        <v>30</v>
      </c>
      <c r="E15" s="21"/>
      <c r="F15" s="22"/>
      <c r="G15" s="20">
        <f t="shared" ref="G15:G22" si="1">SUM(D15:F15)</f>
        <v>30</v>
      </c>
      <c r="H15" s="23"/>
      <c r="I15" s="35"/>
      <c r="J15" s="43"/>
      <c r="K15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</row>
    <row r="16" spans="1:6204" s="19" customFormat="1" ht="105">
      <c r="A16" s="25">
        <v>11</v>
      </c>
      <c r="B16" s="31" t="s">
        <v>29</v>
      </c>
      <c r="C16" s="20" t="s">
        <v>0</v>
      </c>
      <c r="D16" s="20">
        <v>20</v>
      </c>
      <c r="E16" s="21">
        <v>10</v>
      </c>
      <c r="F16" s="22"/>
      <c r="G16" s="20">
        <f t="shared" si="1"/>
        <v>30</v>
      </c>
      <c r="H16" s="23"/>
      <c r="I16" s="35"/>
      <c r="J16" s="43"/>
      <c r="K16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</row>
    <row r="17" spans="1:6204" s="19" customFormat="1" ht="81" customHeight="1">
      <c r="A17" s="25">
        <v>12</v>
      </c>
      <c r="B17" s="31" t="s">
        <v>30</v>
      </c>
      <c r="C17" s="20" t="s">
        <v>0</v>
      </c>
      <c r="D17" s="20">
        <v>10</v>
      </c>
      <c r="E17" s="21">
        <v>20</v>
      </c>
      <c r="F17" s="22"/>
      <c r="G17" s="20">
        <f t="shared" si="1"/>
        <v>30</v>
      </c>
      <c r="H17" s="23"/>
      <c r="I17" s="35"/>
      <c r="J17" s="43"/>
      <c r="K17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</row>
    <row r="18" spans="1:6204" s="24" customFormat="1" ht="90.75" customHeight="1">
      <c r="A18" s="25">
        <v>13</v>
      </c>
      <c r="B18" s="31" t="s">
        <v>31</v>
      </c>
      <c r="C18" s="20" t="s">
        <v>0</v>
      </c>
      <c r="D18" s="20">
        <v>20</v>
      </c>
      <c r="E18" s="21">
        <v>20</v>
      </c>
      <c r="F18" s="22"/>
      <c r="G18" s="20">
        <f t="shared" si="1"/>
        <v>40</v>
      </c>
      <c r="H18" s="23"/>
      <c r="I18" s="35"/>
      <c r="J18" s="42"/>
      <c r="K1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</row>
    <row r="19" spans="1:6204" s="19" customFormat="1" ht="93.75" customHeight="1">
      <c r="A19" s="25">
        <v>14</v>
      </c>
      <c r="B19" s="31" t="s">
        <v>35</v>
      </c>
      <c r="C19" s="20" t="s">
        <v>0</v>
      </c>
      <c r="D19" s="20">
        <v>10</v>
      </c>
      <c r="E19" s="21"/>
      <c r="F19" s="22"/>
      <c r="G19" s="20">
        <f t="shared" si="1"/>
        <v>10</v>
      </c>
      <c r="H19" s="23"/>
      <c r="I19" s="35"/>
      <c r="J19" s="43"/>
      <c r="K19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</row>
    <row r="20" spans="1:6204" s="19" customFormat="1" ht="94.5" customHeight="1">
      <c r="A20" s="25">
        <v>15</v>
      </c>
      <c r="B20" s="31" t="s">
        <v>36</v>
      </c>
      <c r="C20" s="20" t="s">
        <v>0</v>
      </c>
      <c r="D20" s="20">
        <v>10</v>
      </c>
      <c r="E20" s="21"/>
      <c r="F20" s="22"/>
      <c r="G20" s="20">
        <f t="shared" si="1"/>
        <v>10</v>
      </c>
      <c r="H20" s="23"/>
      <c r="I20" s="35"/>
      <c r="J20" s="43"/>
      <c r="K2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</row>
    <row r="21" spans="1:6204" s="19" customFormat="1" ht="90">
      <c r="A21" s="25">
        <v>16</v>
      </c>
      <c r="B21" s="31" t="s">
        <v>32</v>
      </c>
      <c r="C21" s="20" t="s">
        <v>0</v>
      </c>
      <c r="D21" s="20">
        <v>20</v>
      </c>
      <c r="E21" s="21"/>
      <c r="F21" s="22"/>
      <c r="G21" s="20">
        <f t="shared" si="1"/>
        <v>20</v>
      </c>
      <c r="H21" s="23"/>
      <c r="I21" s="35"/>
      <c r="J21" s="43"/>
      <c r="K21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</row>
    <row r="22" spans="1:6204" s="19" customFormat="1" ht="99.75" customHeight="1">
      <c r="A22" s="25">
        <v>17</v>
      </c>
      <c r="B22" s="31" t="s">
        <v>33</v>
      </c>
      <c r="C22" s="20" t="s">
        <v>0</v>
      </c>
      <c r="D22" s="20">
        <v>10</v>
      </c>
      <c r="E22" s="21"/>
      <c r="F22" s="21"/>
      <c r="G22" s="20">
        <f t="shared" si="1"/>
        <v>10</v>
      </c>
      <c r="H22" s="23"/>
      <c r="I22" s="35"/>
      <c r="J22" s="43"/>
      <c r="K22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</row>
    <row r="23" spans="1:6204" s="19" customFormat="1" ht="18.75" customHeight="1">
      <c r="A23" s="25">
        <v>18</v>
      </c>
      <c r="B23" s="33" t="s">
        <v>17</v>
      </c>
      <c r="C23" s="20" t="s">
        <v>0</v>
      </c>
      <c r="D23" s="20"/>
      <c r="E23" s="21">
        <v>12</v>
      </c>
      <c r="F23" s="22">
        <v>50</v>
      </c>
      <c r="G23" s="20">
        <f t="shared" ref="G23" si="2">SUM(D23:F23)</f>
        <v>62</v>
      </c>
      <c r="H23" s="23"/>
      <c r="I23" s="35"/>
      <c r="J23" s="43"/>
      <c r="K2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</row>
    <row r="24" spans="1:6204" ht="23.25" customHeight="1">
      <c r="H24" s="6" t="s">
        <v>12</v>
      </c>
      <c r="I24" s="17"/>
    </row>
    <row r="25" spans="1:6204" ht="40.5" customHeight="1">
      <c r="A25" s="18">
        <f>I24</f>
        <v>0</v>
      </c>
      <c r="B25" s="27" t="s">
        <v>13</v>
      </c>
    </row>
    <row r="28" spans="1:6204" ht="18.75" customHeight="1">
      <c r="A28" s="11">
        <v>1524</v>
      </c>
      <c r="B28" s="28" t="s">
        <v>11</v>
      </c>
    </row>
    <row r="30" spans="1:6204" ht="49.5" customHeight="1">
      <c r="A30" s="61" t="s">
        <v>43</v>
      </c>
      <c r="B30" s="61"/>
      <c r="C30" s="61"/>
      <c r="D30" s="61"/>
      <c r="E30" s="61"/>
      <c r="F30" s="61"/>
      <c r="G30" s="61"/>
      <c r="H30" s="61"/>
    </row>
    <row r="31" spans="1:6204" ht="39.75" customHeight="1">
      <c r="A31" s="61" t="s">
        <v>44</v>
      </c>
      <c r="B31" s="61"/>
      <c r="C31" s="61"/>
      <c r="D31" s="61"/>
      <c r="E31" s="61"/>
      <c r="F31" s="61"/>
      <c r="G31" s="61"/>
      <c r="H31" s="61"/>
    </row>
    <row r="32" spans="1:6204" ht="27" customHeight="1"/>
    <row r="33" spans="2:2" ht="24.75" customHeight="1"/>
    <row r="34" spans="2:2" ht="48.75" customHeight="1">
      <c r="B34" s="28"/>
    </row>
    <row r="36" spans="2:2" ht="15">
      <c r="B36" s="40"/>
    </row>
    <row r="37" spans="2:2" ht="15" customHeight="1">
      <c r="B37" s="37"/>
    </row>
    <row r="38" spans="2:2" ht="15">
      <c r="B38" s="37"/>
    </row>
    <row r="39" spans="2:2" ht="15">
      <c r="B39" s="28"/>
    </row>
    <row r="40" spans="2:2" ht="15">
      <c r="B40" s="28"/>
    </row>
    <row r="41" spans="2:2" ht="15">
      <c r="B41" s="38"/>
    </row>
    <row r="42" spans="2:2" ht="15">
      <c r="B42" s="38"/>
    </row>
    <row r="43" spans="2:2" ht="15">
      <c r="B43" s="36"/>
    </row>
    <row r="44" spans="2:2" ht="15">
      <c r="B44" s="39"/>
    </row>
    <row r="45" spans="2:2" ht="16.5" customHeight="1">
      <c r="B45" s="36"/>
    </row>
    <row r="46" spans="2:2" ht="122.25" customHeight="1">
      <c r="B46" s="36"/>
    </row>
    <row r="47" spans="2:2" ht="15">
      <c r="B47" s="36"/>
    </row>
  </sheetData>
  <mergeCells count="6">
    <mergeCell ref="A31:H31"/>
    <mergeCell ref="B2:J2"/>
    <mergeCell ref="I1:J1"/>
    <mergeCell ref="L4:M6"/>
    <mergeCell ref="L7:M8"/>
    <mergeCell ref="A30:H30"/>
  </mergeCells>
  <conditionalFormatting sqref="I1 I3:J3 I4 J6:J7 J15:J18 J21:J23">
    <cfRule type="cellIs" dxfId="21" priority="140" stopIfTrue="1" operator="equal">
      <formula>0</formula>
    </cfRule>
  </conditionalFormatting>
  <conditionalFormatting sqref="J8:J9">
    <cfRule type="cellIs" dxfId="20" priority="23" stopIfTrue="1" operator="equal">
      <formula>0</formula>
    </cfRule>
  </conditionalFormatting>
  <conditionalFormatting sqref="J10">
    <cfRule type="cellIs" dxfId="19" priority="19" stopIfTrue="1" operator="equal">
      <formula>0</formula>
    </cfRule>
  </conditionalFormatting>
  <conditionalFormatting sqref="J14">
    <cfRule type="cellIs" dxfId="18" priority="13" stopIfTrue="1" operator="equal">
      <formula>0</formula>
    </cfRule>
  </conditionalFormatting>
  <conditionalFormatting sqref="J19:J20">
    <cfRule type="cellIs" dxfId="17" priority="9" stopIfTrue="1" operator="equal">
      <formula>0</formula>
    </cfRule>
  </conditionalFormatting>
  <conditionalFormatting sqref="J11:J12">
    <cfRule type="cellIs" dxfId="16" priority="5" stopIfTrue="1" operator="equal">
      <formula>0</formula>
    </cfRule>
  </conditionalFormatting>
  <conditionalFormatting sqref="J13">
    <cfRule type="cellIs" dxfId="15" priority="3" stopIfTrue="1" operator="equal">
      <formula>0</formula>
    </cfRule>
  </conditionalFormatting>
  <conditionalFormatting sqref="I19">
    <cfRule type="cellIs" dxfId="14" priority="5170" operator="notEqual">
      <formula>$H19:$H22*$G19:$G22</formula>
    </cfRule>
  </conditionalFormatting>
  <conditionalFormatting sqref="I10">
    <cfRule type="cellIs" dxfId="13" priority="5555" operator="notEqual">
      <formula>$H10:$H22*$G10:$G22</formula>
    </cfRule>
  </conditionalFormatting>
  <conditionalFormatting sqref="I20">
    <cfRule type="cellIs" dxfId="12" priority="5560" operator="notEqual">
      <formula>$H20:$H22*$G20:$G22</formula>
    </cfRule>
  </conditionalFormatting>
  <conditionalFormatting sqref="I11:I12">
    <cfRule type="cellIs" dxfId="11" priority="5572" operator="notEqual">
      <formula>$H11:$H22*$G11:$G22</formula>
    </cfRule>
  </conditionalFormatting>
  <conditionalFormatting sqref="I8">
    <cfRule type="cellIs" dxfId="10" priority="5573" operator="notEqual">
      <formula>$H8:$H22*$G8:$G22</formula>
    </cfRule>
  </conditionalFormatting>
  <conditionalFormatting sqref="I9">
    <cfRule type="cellIs" dxfId="9" priority="5644" operator="notEqual">
      <formula>$H9:$H22*$G9:$G22</formula>
    </cfRule>
  </conditionalFormatting>
  <conditionalFormatting sqref="I13">
    <cfRule type="cellIs" dxfId="8" priority="5651" operator="notEqual">
      <formula>$H13:$H22*$G13:$G22</formula>
    </cfRule>
  </conditionalFormatting>
  <conditionalFormatting sqref="I14">
    <cfRule type="cellIs" dxfId="7" priority="5664" operator="notEqual">
      <formula>$H14:$H22*$G14:$G22</formula>
    </cfRule>
  </conditionalFormatting>
  <conditionalFormatting sqref="I23">
    <cfRule type="cellIs" dxfId="6" priority="5706" operator="notEqual">
      <formula>$H23:$H174*$G23:$G174</formula>
    </cfRule>
  </conditionalFormatting>
  <conditionalFormatting sqref="I22">
    <cfRule type="cellIs" dxfId="5" priority="5707" operator="notEqual">
      <formula>$H22:$H94*$G22:$G94</formula>
    </cfRule>
  </conditionalFormatting>
  <conditionalFormatting sqref="I16:I17">
    <cfRule type="cellIs" dxfId="4" priority="5708" operator="notEqual">
      <formula>$H16:$H79*$G16:$G79</formula>
    </cfRule>
  </conditionalFormatting>
  <conditionalFormatting sqref="I21">
    <cfRule type="cellIs" dxfId="3" priority="5709" operator="notEqual">
      <formula>$H21:$H92*$G21:$G92</formula>
    </cfRule>
  </conditionalFormatting>
  <conditionalFormatting sqref="I18">
    <cfRule type="cellIs" dxfId="2" priority="5710" operator="notEqual">
      <formula>$H18:$H69*$G18:$G69</formula>
    </cfRule>
  </conditionalFormatting>
  <conditionalFormatting sqref="I15">
    <cfRule type="cellIs" dxfId="1" priority="5711" operator="notEqual">
      <formula>$H15:$H77*$G15:$G77</formula>
    </cfRule>
  </conditionalFormatting>
  <conditionalFormatting sqref="I6:I7">
    <cfRule type="cellIs" dxfId="0" priority="5712" operator="notEqual">
      <formula>$H6:$H48*$G6:$G48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42A6C32-DBD7-4BA4-92EF-EC871B4F6A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zadanie nr 1</vt:lpstr>
      <vt:lpstr>zadanie nr 2</vt:lpstr>
      <vt:lpstr>'zadanie nr 1'!Obszar_wydruku</vt:lpstr>
      <vt:lpstr>'zadanie nr 2'!Obszar_wydruku</vt:lpstr>
      <vt:lpstr>'zadanie nr 1'!Tytuły_wydruku</vt:lpstr>
      <vt:lpstr>'zadanie nr 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2023-01-24T12:26:21Z</cp:lastPrinted>
  <dcterms:created xsi:type="dcterms:W3CDTF">2013-05-23T12:08:25Z</dcterms:created>
  <dcterms:modified xsi:type="dcterms:W3CDTF">2024-10-30T13:25:15Z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dac07b26-da61-475a-b6ce-04ff50c59472</vt:lpwstr>
  </property>
  <property fmtid="{D5CDD505-2E9C-101B-9397-08002B2CF9AE}" pid="3" name="bjSaver">
    <vt:lpwstr>9BaEiTXkIHkPuNycop89W2SHNsUetI4P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Zbyszek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10.62.57.93</vt:lpwstr>
  </property>
</Properties>
</file>