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Załacznik nr  2" sheetId="1" r:id="rId1"/>
  </sheets>
  <definedNames/>
  <calcPr fullCalcOnLoad="1"/>
</workbook>
</file>

<file path=xl/sharedStrings.xml><?xml version="1.0" encoding="utf-8"?>
<sst xmlns="http://schemas.openxmlformats.org/spreadsheetml/2006/main" count="232" uniqueCount="41">
  <si>
    <t>Rodzaj usługi</t>
  </si>
  <si>
    <t>szacunkowa ilość</t>
  </si>
  <si>
    <t>cena jednostkowa netto</t>
  </si>
  <si>
    <t>stawka podatku VAT</t>
  </si>
  <si>
    <t>podatek VAT</t>
  </si>
  <si>
    <t>cena jednostkowa brutto z podatkiem VAT (zł)</t>
  </si>
  <si>
    <t>Wartość netto ogółem</t>
  </si>
  <si>
    <t>Wartość brutto ogółem</t>
  </si>
  <si>
    <t xml:space="preserve">L.p. </t>
  </si>
  <si>
    <t xml:space="preserve">Część nr 1 Świadczenie całodobowych usług medycznych osób zatrzymanych na terenie działania Komendy Miejskiej Policji w Łodzi dodatkowo obejmujące badanie osób zatrzymanych przez policjantów Komendy Wojewódzkiej Policji w Łodzi, policjantów Zarządu w Łodzi CBŚP oraz policjantów Wydziału w Łodzi BSWP. 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</si>
  <si>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</si>
  <si>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zw.</t>
  </si>
  <si>
    <t>-</t>
  </si>
  <si>
    <t>pobranie próbki krwi i sporządzenie protokołu z pobrania próbki krwi</t>
  </si>
  <si>
    <t>23%</t>
  </si>
  <si>
    <t>wydane zaświadczenie lekarskiego w przypadku, gdy osoba zatrzymana nie wyraża zgody na przeprowadzenie badania lekarskiego</t>
  </si>
  <si>
    <t>RAZEM</t>
  </si>
  <si>
    <t>x</t>
  </si>
  <si>
    <t>Część nr 2 – świadczenie całodobowych usług medycznych osób zatrzymanych na terenie działania Komendy Powiatowej Policji w Bełchatowie</t>
  </si>
  <si>
    <t>X</t>
  </si>
  <si>
    <t>Część nr 3 – świadczenie całodobowych usług medycznych osób zatrzymanych na terenie działania Komendy Powiatowej Policji w Brzezinach</t>
  </si>
  <si>
    <t xml:space="preserve">Część nr 4 – świadczenie całodobowych usług medycznych osób zatrzymanych na terenie działania Komendy Powiatowej Policji w Kutnie </t>
  </si>
  <si>
    <t>Część nr 5 – świadczenie całodobowych usług medycznych osób zatrzymanych na terenie działania Komendy Powiatowej Policji w Łasku</t>
  </si>
  <si>
    <t>Część nr  6 – świadczenie całodobowych usług medycznych osób zatrzymanych na terenie działania Komendy Powiatowej Policji w Łęczycy</t>
  </si>
  <si>
    <t>Część nr 7 – świadczenie całodobowych usług medycznych osób zatrzymanych na terenie działania Komendy Powiatowej Policji Łowiczu</t>
  </si>
  <si>
    <t>Część nr 8– świadczenie całodobowych usług medycznych osób zatrzymanych na terenie działania Komendy Powiatowej Policji dla powiatu łódzkiego-wschodniego z siedzibą w Koluszkach</t>
  </si>
  <si>
    <t>Część nr  9– świadczenie całodobowych usług medycznych osób zatrzymanych na terenie działania Komendy Powiatowej Policji w Opocznie</t>
  </si>
  <si>
    <t>Część nr  10– świadczenie całodobowych usług medycznych osób zatrzymanych na terenie działania Komendy Powiatowej Policji w Pabianicach</t>
  </si>
  <si>
    <t>Część nr 11– świadczenie całodobowych usług medycznych osób zatrzymanych na terenie działania Komendy Miejskiej Policji w Piotrkowie Tryb.</t>
  </si>
  <si>
    <t>Część nr 12– świadczenie całodobowych usług medycznych osób zatrzymanych na terenie działania Komendy Powiatowej Policji w Poddębicach</t>
  </si>
  <si>
    <t>Część nr  13– świadczenie całodobowych usług medycznych osób zatrzymanych na terenie działania Komendy Powiatowej Policji w Radomsku</t>
  </si>
  <si>
    <t>Część nr  14– świadczenie całodobowych usług medycznych osób zatrzymanych na terenie działania Komendy Powiatowej Policji w Sieradzu</t>
  </si>
  <si>
    <t>Część nr  15– świadczenie całodobowych usług medycznych osób zatrzymanych na terenie działania Komendy Miejskiej Policji w Skierniewicach</t>
  </si>
  <si>
    <t>Część nr  16– świadczenie całodobowych usług medycznych osób zatrzymanych na terenie działania Komendy Powiatowej Policji w Tomaszowie Mazowieckim</t>
  </si>
  <si>
    <t>Część nr  17– świadczenie całodobowych usług medycznych osób zatrzymanych na terenie działania Komendy Powiatowej Policji w Wieluniu</t>
  </si>
  <si>
    <t>Część nr  18– świadczenie całodobowych usług medycznych osób zatrzymanych na terenie działania Komendy Powiatowej Policji w Wieruszowie</t>
  </si>
  <si>
    <t>Część nr  19– świadczenie całodobowych usług medycznych osób zatrzymanych na terenie działania Komendy Powiatowej Policji w Zduńskiej Woli</t>
  </si>
  <si>
    <t>Część nr  20 – świadczenie całodobowych usług medycznych osób zatrzymanych na terenie działania Komendy Powiatowej Policji w Zgierzu</t>
  </si>
  <si>
    <t>Podstawa prawna zwolnienia badań lekarskich z podatku VAT- art. 43 ust. 1 pkt. 18) ustawy z dnia 11 marca 2004 r. o podatku od towarów i usług (t.j. Dz. U. z 2018 r.,poz. 2174 ze zm.)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</si>
  <si>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FZ-2380/52/19/SS</t>
  </si>
  <si>
    <t>ZAŁACZNIK NR 2 DO SIWZ           FORMULARZ ASORTYMENTOWO-CENOWY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</si>
</sst>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4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justify"/>
    </xf>
    <xf numFmtId="3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1"/>
  <sheetViews>
    <sheetView tabSelected="1" zoomScalePageLayoutView="0" workbookViewId="0" topLeftCell="A46">
      <selection activeCell="B129" sqref="B129"/>
    </sheetView>
  </sheetViews>
  <sheetFormatPr defaultColWidth="9.00390625" defaultRowHeight="12.75"/>
  <cols>
    <col min="1" max="1" width="9.28125" style="1" customWidth="1"/>
    <col min="2" max="2" width="86.8515625" style="2" customWidth="1"/>
    <col min="3" max="3" width="17.28125" style="3" customWidth="1"/>
    <col min="4" max="4" width="12.421875" style="4" customWidth="1"/>
    <col min="5" max="5" width="17.28125" style="4" customWidth="1"/>
    <col min="6" max="6" width="12.7109375" style="5" customWidth="1"/>
    <col min="7" max="7" width="18.28125" style="4" customWidth="1"/>
    <col min="8" max="8" width="17.28125" style="3" customWidth="1"/>
    <col min="9" max="9" width="13.28125" style="6" customWidth="1"/>
    <col min="10" max="11" width="13.8515625" style="5" customWidth="1"/>
    <col min="12" max="13" width="9.8515625" style="3" customWidth="1"/>
    <col min="14" max="14" width="9.8515625" style="2" customWidth="1"/>
    <col min="15" max="15" width="1.421875" style="6" customWidth="1"/>
    <col min="16" max="16" width="12.140625" style="7" customWidth="1"/>
    <col min="17" max="18" width="9.8515625" style="5" customWidth="1"/>
    <col min="19" max="19" width="14.421875" style="5" customWidth="1"/>
    <col min="20" max="21" width="12.57421875" style="5" customWidth="1"/>
    <col min="22" max="24" width="20.140625" style="5" customWidth="1"/>
    <col min="25" max="25" width="13.140625" style="5" customWidth="1"/>
    <col min="26" max="27" width="9.00390625" style="2" customWidth="1"/>
    <col min="28" max="28" width="14.8515625" style="2" customWidth="1"/>
    <col min="29" max="16384" width="9.00390625" style="2" customWidth="1"/>
  </cols>
  <sheetData>
    <row r="1" spans="2:25" ht="33" customHeight="1">
      <c r="B1" s="55" t="s">
        <v>39</v>
      </c>
      <c r="C1" s="55"/>
      <c r="D1" s="55"/>
      <c r="E1" s="55"/>
      <c r="F1" s="55"/>
      <c r="G1" s="55"/>
      <c r="H1" s="55"/>
      <c r="I1" s="55"/>
      <c r="J1" s="55"/>
      <c r="K1" s="8"/>
      <c r="O1" s="7"/>
      <c r="P1" s="5"/>
      <c r="Y1" s="2"/>
    </row>
    <row r="2" spans="2:25" ht="15">
      <c r="B2" s="8"/>
      <c r="C2" s="8"/>
      <c r="D2" s="8"/>
      <c r="E2" s="8"/>
      <c r="F2" s="8"/>
      <c r="G2" s="8"/>
      <c r="H2" s="8"/>
      <c r="I2" s="8"/>
      <c r="J2" s="8"/>
      <c r="K2" s="8"/>
      <c r="O2" s="7"/>
      <c r="P2" s="5"/>
      <c r="Y2" s="2"/>
    </row>
    <row r="3" spans="1:25" ht="16.5" customHeigh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8"/>
      <c r="O3" s="7"/>
      <c r="P3" s="5"/>
      <c r="Y3" s="2"/>
    </row>
    <row r="4" spans="3:58" ht="15">
      <c r="C4" s="2"/>
      <c r="D4" s="2"/>
      <c r="E4" s="2"/>
      <c r="F4" s="9"/>
      <c r="G4" s="10"/>
      <c r="H4" s="8"/>
      <c r="I4" s="8"/>
      <c r="J4" s="9"/>
      <c r="K4" s="9"/>
      <c r="O4" s="7"/>
      <c r="P4" s="5"/>
      <c r="Y4" s="2"/>
      <c r="BF4"/>
    </row>
    <row r="5" spans="1:58" ht="74.25" customHeight="1">
      <c r="A5" s="57" t="s">
        <v>0</v>
      </c>
      <c r="B5" s="57"/>
      <c r="C5" s="11" t="s">
        <v>1</v>
      </c>
      <c r="D5" s="12" t="s">
        <v>2</v>
      </c>
      <c r="E5" s="13" t="s">
        <v>3</v>
      </c>
      <c r="F5" s="14" t="s">
        <v>4</v>
      </c>
      <c r="G5" s="12" t="s">
        <v>5</v>
      </c>
      <c r="H5" s="13" t="s">
        <v>6</v>
      </c>
      <c r="I5" s="13" t="s">
        <v>5</v>
      </c>
      <c r="J5" s="15" t="s">
        <v>7</v>
      </c>
      <c r="K5" s="16"/>
      <c r="L5" s="17"/>
      <c r="M5" s="17"/>
      <c r="N5" s="17"/>
      <c r="O5" s="7"/>
      <c r="P5" s="5"/>
      <c r="Y5" s="2"/>
      <c r="AA5" s="18"/>
      <c r="BF5"/>
    </row>
    <row r="6" spans="15:58" ht="15" customHeight="1">
      <c r="O6" s="7"/>
      <c r="P6" s="5"/>
      <c r="Y6" s="2"/>
      <c r="BF6"/>
    </row>
    <row r="7" spans="1:58" ht="35.25" customHeight="1">
      <c r="A7" s="19" t="s">
        <v>8</v>
      </c>
      <c r="B7" s="58" t="s">
        <v>9</v>
      </c>
      <c r="C7" s="58"/>
      <c r="D7" s="58"/>
      <c r="E7" s="58"/>
      <c r="F7" s="58"/>
      <c r="G7" s="58"/>
      <c r="H7" s="58"/>
      <c r="I7" s="58"/>
      <c r="J7" s="58"/>
      <c r="O7" s="7"/>
      <c r="P7" s="5"/>
      <c r="Y7" s="2"/>
      <c r="BF7"/>
    </row>
    <row r="8" spans="1:58" ht="15" customHeight="1">
      <c r="A8" s="20">
        <v>1</v>
      </c>
      <c r="B8" s="21" t="s">
        <v>10</v>
      </c>
      <c r="C8" s="22">
        <v>4500</v>
      </c>
      <c r="D8" s="23"/>
      <c r="E8" s="24" t="s">
        <v>11</v>
      </c>
      <c r="F8" s="24" t="s">
        <v>12</v>
      </c>
      <c r="G8" s="23">
        <f>D8</f>
        <v>0</v>
      </c>
      <c r="H8" s="25">
        <f>C8*D8</f>
        <v>0</v>
      </c>
      <c r="I8" s="26">
        <f>D8</f>
        <v>0</v>
      </c>
      <c r="J8" s="27">
        <f>C8*G8</f>
        <v>0</v>
      </c>
      <c r="O8" s="7"/>
      <c r="P8" s="5"/>
      <c r="T8" s="28"/>
      <c r="Y8" s="2"/>
      <c r="BF8"/>
    </row>
    <row r="9" spans="1:58" ht="15" customHeight="1">
      <c r="A9" s="20">
        <v>2</v>
      </c>
      <c r="B9" s="21" t="s">
        <v>13</v>
      </c>
      <c r="C9" s="22">
        <v>360</v>
      </c>
      <c r="D9" s="23"/>
      <c r="E9" s="29" t="s">
        <v>14</v>
      </c>
      <c r="F9" s="25">
        <f>D9*23%</f>
        <v>0</v>
      </c>
      <c r="G9" s="23">
        <f>D9+F9</f>
        <v>0</v>
      </c>
      <c r="H9" s="25">
        <f>C9*D9</f>
        <v>0</v>
      </c>
      <c r="I9" s="26">
        <f>D9+F9</f>
        <v>0</v>
      </c>
      <c r="J9" s="27">
        <f>C9*G9</f>
        <v>0</v>
      </c>
      <c r="O9" s="7"/>
      <c r="P9" s="5"/>
      <c r="Y9" s="2"/>
      <c r="BF9"/>
    </row>
    <row r="10" spans="1:58" ht="34.5" customHeight="1">
      <c r="A10" s="20">
        <v>3</v>
      </c>
      <c r="B10" s="21" t="s">
        <v>15</v>
      </c>
      <c r="C10" s="30">
        <v>10</v>
      </c>
      <c r="D10" s="31"/>
      <c r="E10" s="29" t="s">
        <v>14</v>
      </c>
      <c r="F10" s="25">
        <f>D10*23%</f>
        <v>0</v>
      </c>
      <c r="G10" s="23">
        <f>D10+F10</f>
        <v>0</v>
      </c>
      <c r="H10" s="25">
        <f>C10*D10</f>
        <v>0</v>
      </c>
      <c r="I10" s="26">
        <f>D10+F10</f>
        <v>0</v>
      </c>
      <c r="J10" s="27">
        <f>C10*G10</f>
        <v>0</v>
      </c>
      <c r="O10" s="7"/>
      <c r="P10" s="5"/>
      <c r="Y10" s="2"/>
      <c r="BF10"/>
    </row>
    <row r="11" spans="1:58" ht="15" customHeight="1">
      <c r="A11" s="59" t="s">
        <v>16</v>
      </c>
      <c r="B11" s="59"/>
      <c r="C11" s="60" t="s">
        <v>17</v>
      </c>
      <c r="D11" s="60"/>
      <c r="E11" s="60"/>
      <c r="F11" s="60"/>
      <c r="G11" s="60"/>
      <c r="H11" s="32">
        <f>SUM(H8:H10)</f>
        <v>0</v>
      </c>
      <c r="I11" s="32">
        <f>SUM(I8:I10)</f>
        <v>0</v>
      </c>
      <c r="J11" s="32">
        <f>SUM(J8:J10)</f>
        <v>0</v>
      </c>
      <c r="N11" s="3"/>
      <c r="O11" s="7"/>
      <c r="P11" s="5"/>
      <c r="Y11" s="2"/>
      <c r="AA11" s="18"/>
      <c r="BF11"/>
    </row>
    <row r="12" spans="15:58" ht="15" customHeight="1">
      <c r="O12" s="7"/>
      <c r="P12" s="5"/>
      <c r="Y12" s="2"/>
      <c r="BF12"/>
    </row>
    <row r="13" spans="1:58" ht="18" customHeight="1">
      <c r="A13" s="19" t="s">
        <v>8</v>
      </c>
      <c r="B13" s="61" t="s">
        <v>18</v>
      </c>
      <c r="C13" s="61"/>
      <c r="D13" s="61"/>
      <c r="E13" s="61"/>
      <c r="F13" s="61"/>
      <c r="G13" s="61"/>
      <c r="H13" s="61"/>
      <c r="I13" s="61"/>
      <c r="J13" s="61"/>
      <c r="K13" s="33"/>
      <c r="O13" s="7"/>
      <c r="P13" s="5"/>
      <c r="Y13" s="2"/>
      <c r="BF13"/>
    </row>
    <row r="14" spans="1:58" ht="27.75" customHeight="1">
      <c r="A14" s="20">
        <v>1</v>
      </c>
      <c r="B14" s="21" t="s">
        <v>10</v>
      </c>
      <c r="C14" s="22">
        <v>700</v>
      </c>
      <c r="D14" s="23"/>
      <c r="E14" s="24" t="s">
        <v>11</v>
      </c>
      <c r="F14" s="24" t="s">
        <v>12</v>
      </c>
      <c r="G14" s="23">
        <f>D14</f>
        <v>0</v>
      </c>
      <c r="H14" s="25">
        <f>C14*D14</f>
        <v>0</v>
      </c>
      <c r="I14" s="26">
        <f>D14</f>
        <v>0</v>
      </c>
      <c r="J14" s="27">
        <f>C14*G14</f>
        <v>0</v>
      </c>
      <c r="K14" s="34"/>
      <c r="O14" s="7"/>
      <c r="P14" s="5"/>
      <c r="T14" s="28"/>
      <c r="Y14" s="2"/>
      <c r="BF14"/>
    </row>
    <row r="15" spans="1:58" ht="18" customHeight="1">
      <c r="A15" s="20">
        <v>2</v>
      </c>
      <c r="B15" s="21" t="s">
        <v>13</v>
      </c>
      <c r="C15" s="22">
        <v>100</v>
      </c>
      <c r="D15" s="23"/>
      <c r="E15" s="29" t="s">
        <v>14</v>
      </c>
      <c r="F15" s="25">
        <f>D15*23%</f>
        <v>0</v>
      </c>
      <c r="G15" s="23">
        <f>D15+F15</f>
        <v>0</v>
      </c>
      <c r="H15" s="25">
        <f>C15*D15</f>
        <v>0</v>
      </c>
      <c r="I15" s="26">
        <f>D15+G15</f>
        <v>0</v>
      </c>
      <c r="J15" s="27">
        <f>C15*G15</f>
        <v>0</v>
      </c>
      <c r="K15" s="34"/>
      <c r="O15" s="7"/>
      <c r="P15" s="5"/>
      <c r="Y15" s="2"/>
      <c r="BF15"/>
    </row>
    <row r="16" spans="1:58" ht="33.75" customHeight="1">
      <c r="A16" s="35">
        <v>3</v>
      </c>
      <c r="B16" s="21" t="s">
        <v>15</v>
      </c>
      <c r="C16" s="30">
        <v>10</v>
      </c>
      <c r="D16" s="31"/>
      <c r="E16" s="29" t="s">
        <v>14</v>
      </c>
      <c r="F16" s="25">
        <f>D16*23%</f>
        <v>0</v>
      </c>
      <c r="G16" s="23">
        <f>D16+F16</f>
        <v>0</v>
      </c>
      <c r="H16" s="25">
        <f>D16*C16</f>
        <v>0</v>
      </c>
      <c r="I16" s="26">
        <f>D16+G16</f>
        <v>0</v>
      </c>
      <c r="J16" s="27">
        <f>C16*G16</f>
        <v>0</v>
      </c>
      <c r="K16" s="34"/>
      <c r="O16" s="7"/>
      <c r="P16" s="5"/>
      <c r="Y16" s="2"/>
      <c r="BF16"/>
    </row>
    <row r="17" spans="1:58" ht="18" customHeight="1">
      <c r="A17" s="59" t="s">
        <v>16</v>
      </c>
      <c r="B17" s="59"/>
      <c r="C17" s="60" t="s">
        <v>19</v>
      </c>
      <c r="D17" s="60"/>
      <c r="E17" s="60"/>
      <c r="F17" s="60"/>
      <c r="G17" s="60"/>
      <c r="H17" s="32">
        <f>SUM(H14:H16)</f>
        <v>0</v>
      </c>
      <c r="I17" s="32">
        <f>SUM(I14:I16)</f>
        <v>0</v>
      </c>
      <c r="J17" s="32">
        <f>SUM(J14:J16)</f>
        <v>0</v>
      </c>
      <c r="K17" s="36"/>
      <c r="O17" s="7"/>
      <c r="P17" s="5"/>
      <c r="Y17" s="2"/>
      <c r="AA17" s="18"/>
      <c r="BF17"/>
    </row>
    <row r="18" spans="15:58" ht="18" customHeight="1">
      <c r="O18" s="7"/>
      <c r="P18" s="5"/>
      <c r="Y18" s="2"/>
      <c r="BF18"/>
    </row>
    <row r="19" spans="1:58" ht="18" customHeight="1">
      <c r="A19" s="19" t="s">
        <v>8</v>
      </c>
      <c r="B19" s="61" t="s">
        <v>20</v>
      </c>
      <c r="C19" s="61"/>
      <c r="D19" s="61"/>
      <c r="E19" s="61"/>
      <c r="F19" s="61"/>
      <c r="G19" s="61"/>
      <c r="H19" s="61"/>
      <c r="I19" s="61"/>
      <c r="J19" s="61"/>
      <c r="K19" s="33"/>
      <c r="O19" s="7"/>
      <c r="P19" s="5"/>
      <c r="Y19" s="2"/>
      <c r="BF19"/>
    </row>
    <row r="20" spans="1:58" ht="45.75" customHeight="1">
      <c r="A20" s="20">
        <v>1</v>
      </c>
      <c r="B20" s="21" t="s">
        <v>10</v>
      </c>
      <c r="C20" s="22">
        <v>600</v>
      </c>
      <c r="D20" s="23"/>
      <c r="E20" s="24" t="s">
        <v>11</v>
      </c>
      <c r="F20" s="24" t="s">
        <v>12</v>
      </c>
      <c r="G20" s="23">
        <f>D20</f>
        <v>0</v>
      </c>
      <c r="H20" s="25">
        <f>C20*D20</f>
        <v>0</v>
      </c>
      <c r="I20" s="26">
        <f>D20</f>
        <v>0</v>
      </c>
      <c r="J20" s="27">
        <f>C20*G20</f>
        <v>0</v>
      </c>
      <c r="K20" s="34"/>
      <c r="O20" s="7"/>
      <c r="P20" s="5"/>
      <c r="T20" s="28"/>
      <c r="Y20" s="2"/>
      <c r="BF20"/>
    </row>
    <row r="21" spans="1:58" ht="18" customHeight="1">
      <c r="A21" s="20">
        <v>2</v>
      </c>
      <c r="B21" s="21" t="s">
        <v>13</v>
      </c>
      <c r="C21" s="22">
        <v>80</v>
      </c>
      <c r="D21" s="23"/>
      <c r="E21" s="29" t="s">
        <v>14</v>
      </c>
      <c r="F21" s="25">
        <f>D21*23%</f>
        <v>0</v>
      </c>
      <c r="G21" s="23">
        <f>D21+F21</f>
        <v>0</v>
      </c>
      <c r="H21" s="25">
        <f>C21*D21</f>
        <v>0</v>
      </c>
      <c r="I21" s="26">
        <f>D21+F21</f>
        <v>0</v>
      </c>
      <c r="J21" s="27">
        <f>C21*G21</f>
        <v>0</v>
      </c>
      <c r="K21" s="34"/>
      <c r="O21" s="7"/>
      <c r="P21" s="5"/>
      <c r="Y21" s="2"/>
      <c r="BF21"/>
    </row>
    <row r="22" spans="1:58" ht="34.5" customHeight="1">
      <c r="A22" s="35">
        <v>3</v>
      </c>
      <c r="B22" s="21" t="s">
        <v>15</v>
      </c>
      <c r="C22" s="30">
        <v>10</v>
      </c>
      <c r="D22" s="31"/>
      <c r="E22" s="29" t="s">
        <v>14</v>
      </c>
      <c r="F22" s="25">
        <f>D22*23%</f>
        <v>0</v>
      </c>
      <c r="G22" s="23">
        <f>D22+F22</f>
        <v>0</v>
      </c>
      <c r="H22" s="25">
        <f>C22*D22</f>
        <v>0</v>
      </c>
      <c r="I22" s="26">
        <f>D22+F22</f>
        <v>0</v>
      </c>
      <c r="J22" s="27">
        <f>C22*G22</f>
        <v>0</v>
      </c>
      <c r="K22" s="34"/>
      <c r="O22" s="7"/>
      <c r="P22" s="5"/>
      <c r="Y22" s="2"/>
      <c r="BF22"/>
    </row>
    <row r="23" spans="1:58" ht="18" customHeight="1">
      <c r="A23" s="59" t="s">
        <v>16</v>
      </c>
      <c r="B23" s="59"/>
      <c r="C23" s="60" t="s">
        <v>19</v>
      </c>
      <c r="D23" s="60"/>
      <c r="E23" s="60"/>
      <c r="F23" s="60"/>
      <c r="G23" s="60"/>
      <c r="H23" s="32">
        <f>SUM(H20:H22)</f>
        <v>0</v>
      </c>
      <c r="I23" s="32">
        <f>SUM(I20:I22)</f>
        <v>0</v>
      </c>
      <c r="J23" s="32">
        <f>SUM(J20:J22)</f>
        <v>0</v>
      </c>
      <c r="K23" s="36"/>
      <c r="O23" s="7"/>
      <c r="P23" s="5"/>
      <c r="Y23" s="2"/>
      <c r="AA23" s="18"/>
      <c r="BF23"/>
    </row>
    <row r="24" spans="15:58" ht="18" customHeight="1">
      <c r="O24" s="7"/>
      <c r="P24" s="5"/>
      <c r="Y24" s="2"/>
      <c r="BF24"/>
    </row>
    <row r="25" spans="1:58" ht="15" customHeight="1">
      <c r="A25" s="19" t="s">
        <v>8</v>
      </c>
      <c r="B25" s="61" t="s">
        <v>21</v>
      </c>
      <c r="C25" s="61"/>
      <c r="D25" s="61"/>
      <c r="E25" s="61"/>
      <c r="F25" s="61"/>
      <c r="G25" s="61"/>
      <c r="H25" s="61"/>
      <c r="I25" s="61"/>
      <c r="J25" s="61"/>
      <c r="K25" s="33"/>
      <c r="O25" s="7"/>
      <c r="P25" s="5"/>
      <c r="Y25" s="2"/>
      <c r="BF25"/>
    </row>
    <row r="26" spans="1:58" ht="45">
      <c r="A26" s="20">
        <v>1</v>
      </c>
      <c r="B26" s="21" t="s">
        <v>10</v>
      </c>
      <c r="C26" s="22">
        <v>1900</v>
      </c>
      <c r="D26" s="23"/>
      <c r="E26" s="24" t="s">
        <v>11</v>
      </c>
      <c r="F26" s="24" t="s">
        <v>12</v>
      </c>
      <c r="G26" s="23">
        <f>D26</f>
        <v>0</v>
      </c>
      <c r="H26" s="25">
        <f>C26*D26</f>
        <v>0</v>
      </c>
      <c r="I26" s="26">
        <f>D26</f>
        <v>0</v>
      </c>
      <c r="J26" s="27">
        <f>C26*G26</f>
        <v>0</v>
      </c>
      <c r="K26" s="34"/>
      <c r="O26" s="7"/>
      <c r="P26" s="5"/>
      <c r="T26" s="28"/>
      <c r="Y26" s="2"/>
      <c r="BF26"/>
    </row>
    <row r="27" spans="1:58" ht="15">
      <c r="A27" s="20">
        <v>2</v>
      </c>
      <c r="B27" s="21" t="s">
        <v>13</v>
      </c>
      <c r="C27" s="22">
        <v>30</v>
      </c>
      <c r="D27" s="23"/>
      <c r="E27" s="29" t="s">
        <v>14</v>
      </c>
      <c r="F27" s="25">
        <f>D27*23%</f>
        <v>0</v>
      </c>
      <c r="G27" s="23">
        <f>D27+F27</f>
        <v>0</v>
      </c>
      <c r="H27" s="25">
        <f>C27*D27</f>
        <v>0</v>
      </c>
      <c r="I27" s="26">
        <f>D27+F27</f>
        <v>0</v>
      </c>
      <c r="J27" s="27">
        <f>C27*G27</f>
        <v>0</v>
      </c>
      <c r="K27" s="34"/>
      <c r="O27" s="7"/>
      <c r="P27" s="5"/>
      <c r="Y27" s="2"/>
      <c r="BF27"/>
    </row>
    <row r="28" spans="1:58" ht="30">
      <c r="A28" s="35">
        <v>3</v>
      </c>
      <c r="B28" s="21" t="s">
        <v>15</v>
      </c>
      <c r="C28" s="30">
        <v>10</v>
      </c>
      <c r="D28" s="31"/>
      <c r="E28" s="29" t="s">
        <v>14</v>
      </c>
      <c r="F28" s="25">
        <f>D28*23%</f>
        <v>0</v>
      </c>
      <c r="G28" s="23">
        <f>D28+F28</f>
        <v>0</v>
      </c>
      <c r="H28" s="25">
        <f>C28*D28</f>
        <v>0</v>
      </c>
      <c r="I28" s="26">
        <f>D28+F28</f>
        <v>0</v>
      </c>
      <c r="J28" s="27">
        <f>C28*G28</f>
        <v>0</v>
      </c>
      <c r="K28" s="34"/>
      <c r="O28" s="7"/>
      <c r="P28" s="5"/>
      <c r="Y28" s="2"/>
      <c r="BF28"/>
    </row>
    <row r="29" spans="1:58" ht="15.75" customHeight="1">
      <c r="A29" s="59" t="s">
        <v>16</v>
      </c>
      <c r="B29" s="59"/>
      <c r="C29" s="60" t="s">
        <v>19</v>
      </c>
      <c r="D29" s="60"/>
      <c r="E29" s="60"/>
      <c r="F29" s="60"/>
      <c r="G29" s="60"/>
      <c r="H29" s="32">
        <f>SUM(H26:H28)</f>
        <v>0</v>
      </c>
      <c r="I29" s="32">
        <f>SUM(I26:I28)</f>
        <v>0</v>
      </c>
      <c r="J29" s="32">
        <f>SUM(J26:J28)</f>
        <v>0</v>
      </c>
      <c r="K29" s="36"/>
      <c r="O29" s="7"/>
      <c r="P29" s="5"/>
      <c r="Y29" s="2"/>
      <c r="AA29" s="18"/>
      <c r="BF29"/>
    </row>
    <row r="30" spans="1:58" ht="15">
      <c r="A30" s="37"/>
      <c r="B30" s="37"/>
      <c r="C30" s="37"/>
      <c r="D30" s="37"/>
      <c r="E30" s="37"/>
      <c r="F30" s="38"/>
      <c r="G30" s="37"/>
      <c r="H30" s="36"/>
      <c r="I30" s="39"/>
      <c r="J30" s="40"/>
      <c r="K30" s="40"/>
      <c r="O30" s="7"/>
      <c r="P30" s="5"/>
      <c r="Y30" s="2"/>
      <c r="BF30"/>
    </row>
    <row r="31" spans="1:58" ht="15" customHeight="1">
      <c r="A31" s="19" t="s">
        <v>8</v>
      </c>
      <c r="B31" s="61" t="s">
        <v>22</v>
      </c>
      <c r="C31" s="61"/>
      <c r="D31" s="61"/>
      <c r="E31" s="61"/>
      <c r="F31" s="61"/>
      <c r="G31" s="61"/>
      <c r="H31" s="61"/>
      <c r="I31" s="61"/>
      <c r="J31" s="61"/>
      <c r="K31" s="33"/>
      <c r="O31" s="7"/>
      <c r="P31" s="5"/>
      <c r="Y31" s="2"/>
      <c r="BF31"/>
    </row>
    <row r="32" spans="1:58" ht="45">
      <c r="A32" s="20">
        <v>1</v>
      </c>
      <c r="B32" s="21" t="s">
        <v>10</v>
      </c>
      <c r="C32" s="22">
        <v>400</v>
      </c>
      <c r="D32" s="23"/>
      <c r="E32" s="24" t="s">
        <v>11</v>
      </c>
      <c r="F32" s="24" t="s">
        <v>12</v>
      </c>
      <c r="G32" s="23">
        <f>D32</f>
        <v>0</v>
      </c>
      <c r="H32" s="25">
        <f>C32*D32</f>
        <v>0</v>
      </c>
      <c r="I32" s="26">
        <f>D32</f>
        <v>0</v>
      </c>
      <c r="J32" s="27">
        <f>C32*G32</f>
        <v>0</v>
      </c>
      <c r="K32" s="34"/>
      <c r="O32" s="7"/>
      <c r="P32" s="5"/>
      <c r="R32" s="41"/>
      <c r="T32" s="28"/>
      <c r="Y32" s="2"/>
      <c r="BF32"/>
    </row>
    <row r="33" spans="1:58" ht="15">
      <c r="A33" s="20">
        <v>2</v>
      </c>
      <c r="B33" s="21" t="s">
        <v>13</v>
      </c>
      <c r="C33" s="22">
        <v>80</v>
      </c>
      <c r="D33" s="23"/>
      <c r="E33" s="29" t="s">
        <v>14</v>
      </c>
      <c r="F33" s="25">
        <f>D33*23%</f>
        <v>0</v>
      </c>
      <c r="G33" s="23">
        <f>D33+F33</f>
        <v>0</v>
      </c>
      <c r="H33" s="25">
        <f>C33*D33</f>
        <v>0</v>
      </c>
      <c r="I33" s="26">
        <f>D33+F33</f>
        <v>0</v>
      </c>
      <c r="J33" s="27">
        <f>C33*G33</f>
        <v>0</v>
      </c>
      <c r="K33" s="34"/>
      <c r="O33" s="7"/>
      <c r="P33" s="5"/>
      <c r="Y33" s="2"/>
      <c r="BF33"/>
    </row>
    <row r="34" spans="1:58" ht="30">
      <c r="A34" s="35">
        <v>3</v>
      </c>
      <c r="B34" s="21" t="s">
        <v>15</v>
      </c>
      <c r="C34" s="30">
        <v>10</v>
      </c>
      <c r="D34" s="31"/>
      <c r="E34" s="29" t="s">
        <v>14</v>
      </c>
      <c r="F34" s="25">
        <f>D34*23%</f>
        <v>0</v>
      </c>
      <c r="G34" s="23">
        <f>D34+F34</f>
        <v>0</v>
      </c>
      <c r="H34" s="25">
        <f>C34*D34</f>
        <v>0</v>
      </c>
      <c r="I34" s="26">
        <f>D34+F34</f>
        <v>0</v>
      </c>
      <c r="J34" s="27">
        <f>C34*G34</f>
        <v>0</v>
      </c>
      <c r="K34" s="34"/>
      <c r="O34" s="7"/>
      <c r="P34" s="5"/>
      <c r="Y34" s="2"/>
      <c r="BF34"/>
    </row>
    <row r="35" spans="1:58" ht="15.75" customHeight="1">
      <c r="A35" s="59" t="s">
        <v>16</v>
      </c>
      <c r="B35" s="59"/>
      <c r="C35" s="60" t="s">
        <v>19</v>
      </c>
      <c r="D35" s="60"/>
      <c r="E35" s="60"/>
      <c r="F35" s="60"/>
      <c r="G35" s="60"/>
      <c r="H35" s="32">
        <f>SUM(H32:H34)</f>
        <v>0</v>
      </c>
      <c r="I35" s="32">
        <f>SUM(I32:I34)</f>
        <v>0</v>
      </c>
      <c r="J35" s="32">
        <f>SUM(J32:J34)</f>
        <v>0</v>
      </c>
      <c r="K35" s="36"/>
      <c r="O35" s="7"/>
      <c r="P35" s="5"/>
      <c r="Y35" s="2"/>
      <c r="AA35" s="18"/>
      <c r="BF35"/>
    </row>
    <row r="36" spans="15:58" ht="15">
      <c r="O36" s="7"/>
      <c r="P36" s="5"/>
      <c r="Y36" s="2"/>
      <c r="BF36"/>
    </row>
    <row r="37" spans="1:58" ht="15" customHeight="1">
      <c r="A37" s="19" t="s">
        <v>8</v>
      </c>
      <c r="B37" s="61" t="s">
        <v>23</v>
      </c>
      <c r="C37" s="61"/>
      <c r="D37" s="61"/>
      <c r="E37" s="61"/>
      <c r="F37" s="61"/>
      <c r="G37" s="61"/>
      <c r="H37" s="61"/>
      <c r="I37" s="61"/>
      <c r="J37" s="61"/>
      <c r="K37" s="33"/>
      <c r="O37" s="7"/>
      <c r="P37" s="5"/>
      <c r="Y37" s="2"/>
      <c r="BF37"/>
    </row>
    <row r="38" spans="1:58" ht="45">
      <c r="A38" s="20">
        <v>1</v>
      </c>
      <c r="B38" s="21" t="s">
        <v>10</v>
      </c>
      <c r="C38" s="22">
        <v>200</v>
      </c>
      <c r="D38" s="23"/>
      <c r="E38" s="24" t="s">
        <v>11</v>
      </c>
      <c r="F38" s="24" t="s">
        <v>12</v>
      </c>
      <c r="G38" s="23">
        <f>D38</f>
        <v>0</v>
      </c>
      <c r="H38" s="25">
        <f>C38*D38</f>
        <v>0</v>
      </c>
      <c r="I38" s="26">
        <f>D38</f>
        <v>0</v>
      </c>
      <c r="J38" s="27">
        <f>C38*G38</f>
        <v>0</v>
      </c>
      <c r="K38" s="34"/>
      <c r="O38" s="7"/>
      <c r="P38" s="5"/>
      <c r="T38" s="28"/>
      <c r="Y38" s="2"/>
      <c r="BF38"/>
    </row>
    <row r="39" spans="1:58" ht="15">
      <c r="A39" s="20">
        <v>2</v>
      </c>
      <c r="B39" s="21" t="s">
        <v>13</v>
      </c>
      <c r="C39" s="22">
        <v>52</v>
      </c>
      <c r="D39" s="23"/>
      <c r="E39" s="29" t="s">
        <v>14</v>
      </c>
      <c r="F39" s="25">
        <f>D39*23%</f>
        <v>0</v>
      </c>
      <c r="G39" s="23">
        <f>D39+F39</f>
        <v>0</v>
      </c>
      <c r="H39" s="25">
        <f>C39*D39</f>
        <v>0</v>
      </c>
      <c r="I39" s="26">
        <f>D39+F39</f>
        <v>0</v>
      </c>
      <c r="J39" s="27">
        <f>C39*G39</f>
        <v>0</v>
      </c>
      <c r="K39" s="34"/>
      <c r="O39" s="7"/>
      <c r="P39" s="5"/>
      <c r="Y39" s="2"/>
      <c r="BF39"/>
    </row>
    <row r="40" spans="1:58" ht="30">
      <c r="A40" s="35">
        <v>3</v>
      </c>
      <c r="B40" s="21" t="s">
        <v>15</v>
      </c>
      <c r="C40" s="30">
        <v>10</v>
      </c>
      <c r="D40" s="31"/>
      <c r="E40" s="29" t="s">
        <v>14</v>
      </c>
      <c r="F40" s="25">
        <f>D40*23%</f>
        <v>0</v>
      </c>
      <c r="G40" s="23">
        <f>D40+F40</f>
        <v>0</v>
      </c>
      <c r="H40" s="25">
        <f>C40*D40</f>
        <v>0</v>
      </c>
      <c r="I40" s="26">
        <f>D40+F40</f>
        <v>0</v>
      </c>
      <c r="J40" s="27">
        <f>C40*G40</f>
        <v>0</v>
      </c>
      <c r="K40" s="34"/>
      <c r="O40" s="7"/>
      <c r="P40" s="5"/>
      <c r="Y40" s="2"/>
      <c r="BF40"/>
    </row>
    <row r="41" spans="1:58" ht="15.75" customHeight="1">
      <c r="A41" s="59" t="s">
        <v>16</v>
      </c>
      <c r="B41" s="59"/>
      <c r="C41" s="60" t="s">
        <v>19</v>
      </c>
      <c r="D41" s="60"/>
      <c r="E41" s="60"/>
      <c r="F41" s="60"/>
      <c r="G41" s="60"/>
      <c r="H41" s="32">
        <f>SUM(H38:H40)</f>
        <v>0</v>
      </c>
      <c r="I41" s="32">
        <f>SUM(I38:I40)</f>
        <v>0</v>
      </c>
      <c r="J41" s="32">
        <f>SUM(J38:J40)</f>
        <v>0</v>
      </c>
      <c r="K41" s="36"/>
      <c r="O41" s="7"/>
      <c r="P41" s="5"/>
      <c r="Y41" s="2"/>
      <c r="BF41"/>
    </row>
    <row r="42" spans="1:58" ht="15">
      <c r="A42" s="37"/>
      <c r="B42" s="37"/>
      <c r="C42" s="37"/>
      <c r="D42" s="37"/>
      <c r="E42" s="37"/>
      <c r="F42" s="37"/>
      <c r="G42" s="37"/>
      <c r="H42" s="36"/>
      <c r="I42" s="39"/>
      <c r="J42" s="40"/>
      <c r="K42" s="40"/>
      <c r="O42" s="7"/>
      <c r="P42" s="5"/>
      <c r="Y42" s="2"/>
      <c r="AA42" s="18"/>
      <c r="BF42"/>
    </row>
    <row r="43" spans="15:58" ht="15">
      <c r="O43" s="7"/>
      <c r="P43" s="5"/>
      <c r="Y43" s="2"/>
      <c r="BF43"/>
    </row>
    <row r="44" spans="1:58" ht="15" customHeight="1">
      <c r="A44" s="19" t="s">
        <v>8</v>
      </c>
      <c r="B44" s="61" t="s">
        <v>24</v>
      </c>
      <c r="C44" s="61"/>
      <c r="D44" s="61"/>
      <c r="E44" s="61"/>
      <c r="F44" s="61"/>
      <c r="G44" s="61"/>
      <c r="H44" s="61"/>
      <c r="I44" s="61"/>
      <c r="J44" s="61"/>
      <c r="K44" s="33"/>
      <c r="O44" s="7"/>
      <c r="P44" s="5"/>
      <c r="Y44" s="2"/>
      <c r="BF44"/>
    </row>
    <row r="45" spans="1:58" ht="45">
      <c r="A45" s="20">
        <v>1</v>
      </c>
      <c r="B45" s="21" t="s">
        <v>10</v>
      </c>
      <c r="C45" s="22">
        <v>300</v>
      </c>
      <c r="D45" s="23"/>
      <c r="E45" s="24" t="s">
        <v>11</v>
      </c>
      <c r="F45" s="24" t="s">
        <v>12</v>
      </c>
      <c r="G45" s="23">
        <f>D45</f>
        <v>0</v>
      </c>
      <c r="H45" s="25">
        <f>C45*D45</f>
        <v>0</v>
      </c>
      <c r="I45" s="26">
        <f>D45</f>
        <v>0</v>
      </c>
      <c r="J45" s="27">
        <f>C45*G45</f>
        <v>0</v>
      </c>
      <c r="K45" s="34"/>
      <c r="O45" s="7"/>
      <c r="P45" s="5"/>
      <c r="T45" s="28"/>
      <c r="Y45" s="2"/>
      <c r="BF45"/>
    </row>
    <row r="46" spans="1:58" ht="15">
      <c r="A46" s="20">
        <v>2</v>
      </c>
      <c r="B46" s="21" t="s">
        <v>13</v>
      </c>
      <c r="C46" s="22">
        <v>50</v>
      </c>
      <c r="D46" s="23"/>
      <c r="E46" s="29" t="s">
        <v>14</v>
      </c>
      <c r="F46" s="25">
        <f>D46*23%</f>
        <v>0</v>
      </c>
      <c r="G46" s="23">
        <f>D46+F46</f>
        <v>0</v>
      </c>
      <c r="H46" s="25">
        <f>C46*D46</f>
        <v>0</v>
      </c>
      <c r="I46" s="26">
        <f>D46+F46</f>
        <v>0</v>
      </c>
      <c r="J46" s="27">
        <f>C46*G46</f>
        <v>0</v>
      </c>
      <c r="K46" s="34"/>
      <c r="O46" s="7"/>
      <c r="P46" s="5"/>
      <c r="Y46" s="2"/>
      <c r="BF46"/>
    </row>
    <row r="47" spans="1:58" ht="30">
      <c r="A47" s="35">
        <v>3</v>
      </c>
      <c r="B47" s="21" t="s">
        <v>15</v>
      </c>
      <c r="C47" s="30">
        <v>10</v>
      </c>
      <c r="D47" s="31"/>
      <c r="E47" s="29" t="s">
        <v>14</v>
      </c>
      <c r="F47" s="25">
        <f>D47*23%</f>
        <v>0</v>
      </c>
      <c r="G47" s="23">
        <f>D47+F47</f>
        <v>0</v>
      </c>
      <c r="H47" s="25">
        <f>C47*D47</f>
        <v>0</v>
      </c>
      <c r="I47" s="26">
        <f>D47+F47</f>
        <v>0</v>
      </c>
      <c r="J47" s="27">
        <f>C47*G47</f>
        <v>0</v>
      </c>
      <c r="K47" s="34"/>
      <c r="O47" s="7"/>
      <c r="P47" s="5"/>
      <c r="Y47" s="2"/>
      <c r="BF47"/>
    </row>
    <row r="48" spans="1:58" ht="15.75" customHeight="1">
      <c r="A48" s="59" t="s">
        <v>16</v>
      </c>
      <c r="B48" s="59"/>
      <c r="C48" s="60" t="s">
        <v>19</v>
      </c>
      <c r="D48" s="60"/>
      <c r="E48" s="60"/>
      <c r="F48" s="60"/>
      <c r="G48" s="60"/>
      <c r="H48" s="32">
        <f>SUM(H45:H47)</f>
        <v>0</v>
      </c>
      <c r="I48" s="32">
        <f>SUM(I45:I47)</f>
        <v>0</v>
      </c>
      <c r="J48" s="32">
        <f>SUM(J45:J47)</f>
        <v>0</v>
      </c>
      <c r="K48" s="36"/>
      <c r="O48" s="7"/>
      <c r="P48" s="5"/>
      <c r="Y48" s="2"/>
      <c r="BF48"/>
    </row>
    <row r="49" spans="1:58" ht="15">
      <c r="A49" s="37"/>
      <c r="B49" s="37"/>
      <c r="C49" s="37"/>
      <c r="D49" s="37"/>
      <c r="E49" s="37"/>
      <c r="F49" s="37"/>
      <c r="G49" s="37"/>
      <c r="H49" s="36"/>
      <c r="I49" s="36"/>
      <c r="J49" s="36"/>
      <c r="K49" s="36"/>
      <c r="O49" s="7"/>
      <c r="P49" s="5"/>
      <c r="Y49" s="2"/>
      <c r="BF49"/>
    </row>
    <row r="50" spans="15:58" ht="15">
      <c r="O50" s="7"/>
      <c r="P50" s="5"/>
      <c r="Y50" s="2"/>
      <c r="BF50"/>
    </row>
    <row r="51" spans="1:58" ht="15" customHeight="1">
      <c r="A51" s="19" t="s">
        <v>8</v>
      </c>
      <c r="B51" s="61" t="s">
        <v>25</v>
      </c>
      <c r="C51" s="61"/>
      <c r="D51" s="61"/>
      <c r="E51" s="61"/>
      <c r="F51" s="61"/>
      <c r="G51" s="61"/>
      <c r="H51" s="61"/>
      <c r="I51" s="61"/>
      <c r="J51" s="61"/>
      <c r="K51" s="33"/>
      <c r="O51" s="7"/>
      <c r="P51" s="5"/>
      <c r="Y51" s="2"/>
      <c r="BF51"/>
    </row>
    <row r="52" spans="1:58" ht="45">
      <c r="A52" s="20">
        <v>1</v>
      </c>
      <c r="B52" s="21" t="s">
        <v>10</v>
      </c>
      <c r="C52" s="22">
        <v>700</v>
      </c>
      <c r="D52" s="23"/>
      <c r="E52" s="24" t="s">
        <v>11</v>
      </c>
      <c r="F52" s="24" t="s">
        <v>12</v>
      </c>
      <c r="G52" s="23">
        <f>D52</f>
        <v>0</v>
      </c>
      <c r="H52" s="25">
        <f>C52*D52</f>
        <v>0</v>
      </c>
      <c r="I52" s="26">
        <f>D52</f>
        <v>0</v>
      </c>
      <c r="J52" s="27">
        <f>C52*G52</f>
        <v>0</v>
      </c>
      <c r="K52" s="34"/>
      <c r="O52" s="7"/>
      <c r="P52" s="5"/>
      <c r="T52" s="28"/>
      <c r="Y52" s="2"/>
      <c r="BF52"/>
    </row>
    <row r="53" spans="1:58" ht="15">
      <c r="A53" s="20">
        <v>2</v>
      </c>
      <c r="B53" s="21" t="s">
        <v>13</v>
      </c>
      <c r="C53" s="22">
        <v>20</v>
      </c>
      <c r="D53" s="23"/>
      <c r="E53" s="29" t="s">
        <v>14</v>
      </c>
      <c r="F53" s="25">
        <f>D53*23%</f>
        <v>0</v>
      </c>
      <c r="G53" s="23">
        <f>D53+F53</f>
        <v>0</v>
      </c>
      <c r="H53" s="25">
        <f>C53*D53</f>
        <v>0</v>
      </c>
      <c r="I53" s="26">
        <f>D53+F53</f>
        <v>0</v>
      </c>
      <c r="J53" s="27">
        <f>C53*G53</f>
        <v>0</v>
      </c>
      <c r="K53" s="34"/>
      <c r="O53" s="7"/>
      <c r="P53" s="5"/>
      <c r="Y53" s="2"/>
      <c r="BF53"/>
    </row>
    <row r="54" spans="1:58" ht="30">
      <c r="A54" s="35">
        <v>3</v>
      </c>
      <c r="B54" s="21" t="s">
        <v>15</v>
      </c>
      <c r="C54" s="30">
        <v>10</v>
      </c>
      <c r="D54" s="31"/>
      <c r="E54" s="29" t="s">
        <v>14</v>
      </c>
      <c r="F54" s="25">
        <f>D54*23%</f>
        <v>0</v>
      </c>
      <c r="G54" s="23">
        <f>D54+F54</f>
        <v>0</v>
      </c>
      <c r="H54" s="25">
        <f>C54*D54</f>
        <v>0</v>
      </c>
      <c r="I54" s="26">
        <f>D54+F54</f>
        <v>0</v>
      </c>
      <c r="J54" s="27">
        <f>C54*G54</f>
        <v>0</v>
      </c>
      <c r="K54" s="34"/>
      <c r="O54" s="7"/>
      <c r="P54" s="5"/>
      <c r="Y54" s="2"/>
      <c r="BF54"/>
    </row>
    <row r="55" spans="1:58" ht="15.75" customHeight="1">
      <c r="A55" s="59" t="s">
        <v>16</v>
      </c>
      <c r="B55" s="59"/>
      <c r="C55" s="60" t="s">
        <v>19</v>
      </c>
      <c r="D55" s="60"/>
      <c r="E55" s="60"/>
      <c r="F55" s="60"/>
      <c r="G55" s="60"/>
      <c r="H55" s="32">
        <f>SUM(H52:H54)</f>
        <v>0</v>
      </c>
      <c r="I55" s="32">
        <f>SUM(I52:I54)</f>
        <v>0</v>
      </c>
      <c r="J55" s="32">
        <f>SUM(J52:J54)</f>
        <v>0</v>
      </c>
      <c r="K55" s="36"/>
      <c r="N55" s="5"/>
      <c r="O55" s="7"/>
      <c r="P55" s="5"/>
      <c r="Y55" s="2"/>
      <c r="AA55" s="18"/>
      <c r="BF55"/>
    </row>
    <row r="56" spans="14:58" ht="15">
      <c r="N56" s="5"/>
      <c r="O56" s="7"/>
      <c r="P56" s="5"/>
      <c r="Y56" s="2"/>
      <c r="BF56"/>
    </row>
    <row r="57" spans="1:58" ht="15.75" customHeight="1">
      <c r="A57" s="19" t="s">
        <v>8</v>
      </c>
      <c r="B57" s="61" t="s">
        <v>26</v>
      </c>
      <c r="C57" s="61"/>
      <c r="D57" s="61"/>
      <c r="E57" s="61"/>
      <c r="F57" s="61"/>
      <c r="G57" s="61"/>
      <c r="H57" s="61"/>
      <c r="I57" s="61"/>
      <c r="J57" s="61"/>
      <c r="K57" s="33"/>
      <c r="N57" s="5"/>
      <c r="O57" s="7"/>
      <c r="P57" s="5"/>
      <c r="Y57" s="2"/>
      <c r="BF57"/>
    </row>
    <row r="58" spans="1:58" ht="45">
      <c r="A58" s="20">
        <v>1</v>
      </c>
      <c r="B58" s="21" t="s">
        <v>10</v>
      </c>
      <c r="C58" s="22">
        <v>700</v>
      </c>
      <c r="D58" s="23"/>
      <c r="E58" s="24" t="s">
        <v>11</v>
      </c>
      <c r="F58" s="24" t="s">
        <v>12</v>
      </c>
      <c r="G58" s="23">
        <f>D58</f>
        <v>0</v>
      </c>
      <c r="H58" s="25">
        <f>C58*D58</f>
        <v>0</v>
      </c>
      <c r="I58" s="26">
        <f>D58</f>
        <v>0</v>
      </c>
      <c r="J58" s="27">
        <f>C58*G58</f>
        <v>0</v>
      </c>
      <c r="K58" s="34"/>
      <c r="N58" s="5"/>
      <c r="O58" s="7"/>
      <c r="P58" s="5"/>
      <c r="T58" s="28"/>
      <c r="Y58" s="2"/>
      <c r="BF58"/>
    </row>
    <row r="59" spans="1:58" ht="15">
      <c r="A59" s="20">
        <v>2</v>
      </c>
      <c r="B59" s="21" t="s">
        <v>13</v>
      </c>
      <c r="C59" s="22">
        <v>60</v>
      </c>
      <c r="D59" s="23"/>
      <c r="E59" s="29" t="s">
        <v>14</v>
      </c>
      <c r="F59" s="25">
        <f>D59*23%</f>
        <v>0</v>
      </c>
      <c r="G59" s="23">
        <f>D59+F59</f>
        <v>0</v>
      </c>
      <c r="H59" s="25">
        <f>C59*D59</f>
        <v>0</v>
      </c>
      <c r="I59" s="26">
        <f>D59+F59</f>
        <v>0</v>
      </c>
      <c r="J59" s="27">
        <f>C59*G59</f>
        <v>0</v>
      </c>
      <c r="K59" s="34"/>
      <c r="N59" s="5"/>
      <c r="O59" s="7"/>
      <c r="P59" s="5"/>
      <c r="Y59" s="2"/>
      <c r="BF59"/>
    </row>
    <row r="60" spans="1:58" ht="30">
      <c r="A60" s="35">
        <v>3</v>
      </c>
      <c r="B60" s="21" t="s">
        <v>15</v>
      </c>
      <c r="C60" s="30">
        <v>10</v>
      </c>
      <c r="D60" s="31"/>
      <c r="E60" s="29" t="s">
        <v>14</v>
      </c>
      <c r="F60" s="25">
        <f>D60*23%</f>
        <v>0</v>
      </c>
      <c r="G60" s="23">
        <f>D60+F60</f>
        <v>0</v>
      </c>
      <c r="H60" s="25">
        <f>C60*D60</f>
        <v>0</v>
      </c>
      <c r="I60" s="26">
        <f>D60+F60</f>
        <v>0</v>
      </c>
      <c r="J60" s="27">
        <f>C60*G60</f>
        <v>0</v>
      </c>
      <c r="K60" s="34"/>
      <c r="N60" s="5"/>
      <c r="O60" s="7"/>
      <c r="P60" s="5"/>
      <c r="Y60" s="2"/>
      <c r="BF60"/>
    </row>
    <row r="61" spans="1:58" ht="15.75" customHeight="1">
      <c r="A61" s="59" t="s">
        <v>16</v>
      </c>
      <c r="B61" s="59"/>
      <c r="C61" s="60" t="s">
        <v>19</v>
      </c>
      <c r="D61" s="60"/>
      <c r="E61" s="60"/>
      <c r="F61" s="60"/>
      <c r="G61" s="60"/>
      <c r="H61" s="32">
        <f>SUM(H58:H60)</f>
        <v>0</v>
      </c>
      <c r="I61" s="32">
        <f>SUM(I58:I60)</f>
        <v>0</v>
      </c>
      <c r="J61" s="32">
        <f>SUM(J58:J60)</f>
        <v>0</v>
      </c>
      <c r="K61" s="36"/>
      <c r="N61" s="5"/>
      <c r="O61" s="7"/>
      <c r="P61" s="5"/>
      <c r="Y61" s="2"/>
      <c r="AA61" s="18"/>
      <c r="BF61"/>
    </row>
    <row r="62" spans="1:58" ht="15">
      <c r="A62" s="37"/>
      <c r="B62" s="37"/>
      <c r="C62" s="37"/>
      <c r="D62" s="37"/>
      <c r="E62" s="37"/>
      <c r="F62" s="37"/>
      <c r="G62" s="37"/>
      <c r="H62" s="36"/>
      <c r="I62" s="39"/>
      <c r="J62" s="40"/>
      <c r="K62" s="40"/>
      <c r="N62" s="5"/>
      <c r="O62" s="7"/>
      <c r="P62" s="5"/>
      <c r="Y62" s="2"/>
      <c r="BF62"/>
    </row>
    <row r="63" spans="1:58" ht="15.75" customHeight="1">
      <c r="A63" s="19" t="s">
        <v>8</v>
      </c>
      <c r="B63" s="61" t="s">
        <v>27</v>
      </c>
      <c r="C63" s="61"/>
      <c r="D63" s="61"/>
      <c r="E63" s="61"/>
      <c r="F63" s="61"/>
      <c r="G63" s="61"/>
      <c r="H63" s="61"/>
      <c r="I63" s="61"/>
      <c r="J63" s="61"/>
      <c r="K63" s="33"/>
      <c r="N63" s="5"/>
      <c r="O63" s="7"/>
      <c r="P63" s="5"/>
      <c r="Y63" s="2"/>
      <c r="BF63"/>
    </row>
    <row r="64" spans="1:58" ht="45">
      <c r="A64" s="20">
        <v>1</v>
      </c>
      <c r="B64" s="21" t="s">
        <v>10</v>
      </c>
      <c r="C64" s="22">
        <v>900</v>
      </c>
      <c r="D64" s="23"/>
      <c r="E64" s="24" t="s">
        <v>11</v>
      </c>
      <c r="F64" s="24" t="s">
        <v>12</v>
      </c>
      <c r="G64" s="23">
        <f>D64</f>
        <v>0</v>
      </c>
      <c r="H64" s="25">
        <f>C64*D64</f>
        <v>0</v>
      </c>
      <c r="I64" s="26">
        <f>D64</f>
        <v>0</v>
      </c>
      <c r="J64" s="27">
        <f>C64*G64</f>
        <v>0</v>
      </c>
      <c r="K64" s="34"/>
      <c r="N64" s="5"/>
      <c r="O64" s="7"/>
      <c r="P64" s="5"/>
      <c r="T64" s="28"/>
      <c r="Y64" s="2"/>
      <c r="BF64"/>
    </row>
    <row r="65" spans="1:58" ht="15">
      <c r="A65" s="20">
        <v>2</v>
      </c>
      <c r="B65" s="21" t="s">
        <v>13</v>
      </c>
      <c r="C65" s="22">
        <v>20</v>
      </c>
      <c r="D65" s="23"/>
      <c r="E65" s="29" t="s">
        <v>14</v>
      </c>
      <c r="F65" s="25">
        <f>D65*23%</f>
        <v>0</v>
      </c>
      <c r="G65" s="23">
        <f>D65+F65</f>
        <v>0</v>
      </c>
      <c r="H65" s="25">
        <f>C65*D65</f>
        <v>0</v>
      </c>
      <c r="I65" s="26">
        <f>D65+F65</f>
        <v>0</v>
      </c>
      <c r="J65" s="27">
        <f>C65*G65</f>
        <v>0</v>
      </c>
      <c r="K65" s="34"/>
      <c r="N65" s="5"/>
      <c r="O65" s="7"/>
      <c r="P65" s="5"/>
      <c r="Y65" s="2"/>
      <c r="BF65"/>
    </row>
    <row r="66" spans="1:58" ht="30">
      <c r="A66" s="35">
        <v>3</v>
      </c>
      <c r="B66" s="21" t="s">
        <v>15</v>
      </c>
      <c r="C66" s="30">
        <v>10</v>
      </c>
      <c r="D66" s="31"/>
      <c r="E66" s="29" t="s">
        <v>14</v>
      </c>
      <c r="F66" s="25">
        <f>D66*23%</f>
        <v>0</v>
      </c>
      <c r="G66" s="23">
        <f>D66+F66</f>
        <v>0</v>
      </c>
      <c r="H66" s="25">
        <f>C66*D66</f>
        <v>0</v>
      </c>
      <c r="I66" s="26">
        <f>D66+F66</f>
        <v>0</v>
      </c>
      <c r="J66" s="27">
        <f>C66*G66</f>
        <v>0</v>
      </c>
      <c r="K66" s="34"/>
      <c r="N66" s="5"/>
      <c r="O66" s="7"/>
      <c r="P66" s="5"/>
      <c r="Y66" s="2"/>
      <c r="BF66"/>
    </row>
    <row r="67" spans="1:58" ht="15.75" customHeight="1">
      <c r="A67" s="59" t="s">
        <v>16</v>
      </c>
      <c r="B67" s="59"/>
      <c r="C67" s="60" t="s">
        <v>19</v>
      </c>
      <c r="D67" s="60"/>
      <c r="E67" s="60"/>
      <c r="F67" s="60"/>
      <c r="G67" s="60"/>
      <c r="H67" s="32">
        <f>SUM(H64:H66)</f>
        <v>0</v>
      </c>
      <c r="I67" s="32">
        <f>SUM(I64:I66)</f>
        <v>0</v>
      </c>
      <c r="J67" s="32">
        <f>SUM(J64:J66)</f>
        <v>0</v>
      </c>
      <c r="K67" s="36"/>
      <c r="N67" s="5"/>
      <c r="O67" s="7"/>
      <c r="P67" s="5"/>
      <c r="Y67" s="2"/>
      <c r="AA67" s="18"/>
      <c r="BF67"/>
    </row>
    <row r="68" spans="1:58" ht="15">
      <c r="A68" s="37"/>
      <c r="B68" s="37"/>
      <c r="C68" s="37"/>
      <c r="D68" s="37"/>
      <c r="E68" s="37"/>
      <c r="F68" s="37"/>
      <c r="G68" s="37"/>
      <c r="H68" s="36"/>
      <c r="I68" s="39"/>
      <c r="J68" s="40"/>
      <c r="K68" s="40"/>
      <c r="N68" s="5"/>
      <c r="O68" s="7"/>
      <c r="P68" s="5"/>
      <c r="Y68" s="2"/>
      <c r="BF68"/>
    </row>
    <row r="69" spans="1:58" ht="15.75" customHeight="1">
      <c r="A69" s="19" t="s">
        <v>8</v>
      </c>
      <c r="B69" s="61" t="s">
        <v>28</v>
      </c>
      <c r="C69" s="61"/>
      <c r="D69" s="61"/>
      <c r="E69" s="61"/>
      <c r="F69" s="61"/>
      <c r="G69" s="61"/>
      <c r="H69" s="61"/>
      <c r="I69" s="61"/>
      <c r="J69" s="61"/>
      <c r="K69" s="33"/>
      <c r="N69" s="5"/>
      <c r="O69" s="7"/>
      <c r="P69" s="5"/>
      <c r="Y69" s="2"/>
      <c r="BF69"/>
    </row>
    <row r="70" spans="1:58" ht="45">
      <c r="A70" s="20">
        <v>1</v>
      </c>
      <c r="B70" s="21" t="s">
        <v>10</v>
      </c>
      <c r="C70" s="22">
        <v>700</v>
      </c>
      <c r="D70" s="23"/>
      <c r="E70" s="24" t="s">
        <v>11</v>
      </c>
      <c r="F70" s="24" t="s">
        <v>12</v>
      </c>
      <c r="G70" s="23">
        <f>D70</f>
        <v>0</v>
      </c>
      <c r="H70" s="25">
        <f>C70*D70</f>
        <v>0</v>
      </c>
      <c r="I70" s="26">
        <f>D70</f>
        <v>0</v>
      </c>
      <c r="J70" s="27">
        <f>C70*G70</f>
        <v>0</v>
      </c>
      <c r="K70" s="34"/>
      <c r="N70" s="5"/>
      <c r="O70" s="7"/>
      <c r="P70" s="5"/>
      <c r="T70" s="28"/>
      <c r="Y70" s="2"/>
      <c r="BF70"/>
    </row>
    <row r="71" spans="1:58" ht="15">
      <c r="A71" s="20">
        <v>2</v>
      </c>
      <c r="B71" s="21" t="s">
        <v>13</v>
      </c>
      <c r="C71" s="22">
        <v>60</v>
      </c>
      <c r="D71" s="23"/>
      <c r="E71" s="29" t="s">
        <v>14</v>
      </c>
      <c r="F71" s="25">
        <f>D71*23%</f>
        <v>0</v>
      </c>
      <c r="G71" s="23">
        <f>D71+F71</f>
        <v>0</v>
      </c>
      <c r="H71" s="25">
        <f>C71*D71</f>
        <v>0</v>
      </c>
      <c r="I71" s="26">
        <f>D71+F71</f>
        <v>0</v>
      </c>
      <c r="J71" s="27">
        <f>C71*G71</f>
        <v>0</v>
      </c>
      <c r="K71" s="34"/>
      <c r="N71" s="5"/>
      <c r="O71" s="7"/>
      <c r="P71" s="5"/>
      <c r="Y71" s="2"/>
      <c r="BF71"/>
    </row>
    <row r="72" spans="1:58" ht="30">
      <c r="A72" s="35">
        <v>3</v>
      </c>
      <c r="B72" s="21" t="s">
        <v>15</v>
      </c>
      <c r="C72" s="30">
        <v>10</v>
      </c>
      <c r="D72" s="31"/>
      <c r="E72" s="29" t="s">
        <v>14</v>
      </c>
      <c r="F72" s="25">
        <f>D72*23%</f>
        <v>0</v>
      </c>
      <c r="G72" s="23">
        <f>D72+F72</f>
        <v>0</v>
      </c>
      <c r="H72" s="25">
        <f>C72*D72</f>
        <v>0</v>
      </c>
      <c r="I72" s="26">
        <f>D72+F72</f>
        <v>0</v>
      </c>
      <c r="J72" s="27">
        <f>C72*G72</f>
        <v>0</v>
      </c>
      <c r="K72" s="34"/>
      <c r="N72" s="5"/>
      <c r="O72" s="7"/>
      <c r="P72" s="5"/>
      <c r="Y72" s="2"/>
      <c r="BF72"/>
    </row>
    <row r="73" spans="1:58" ht="15.75" customHeight="1">
      <c r="A73" s="59" t="s">
        <v>16</v>
      </c>
      <c r="B73" s="59"/>
      <c r="C73" s="60" t="s">
        <v>19</v>
      </c>
      <c r="D73" s="60"/>
      <c r="E73" s="60"/>
      <c r="F73" s="60"/>
      <c r="G73" s="60"/>
      <c r="H73" s="32">
        <f>SUM(H70:H72)</f>
        <v>0</v>
      </c>
      <c r="I73" s="32">
        <f>SUM(I70:I72)</f>
        <v>0</v>
      </c>
      <c r="J73" s="32">
        <f>SUM(J70:J72)</f>
        <v>0</v>
      </c>
      <c r="K73" s="36"/>
      <c r="N73" s="5"/>
      <c r="O73" s="7"/>
      <c r="P73" s="5"/>
      <c r="Y73" s="2"/>
      <c r="AA73" s="18"/>
      <c r="BF73"/>
    </row>
    <row r="74" spans="1:58" ht="15">
      <c r="A74" s="37"/>
      <c r="B74" s="37"/>
      <c r="C74" s="37"/>
      <c r="D74" s="37"/>
      <c r="E74" s="37"/>
      <c r="F74" s="37"/>
      <c r="G74" s="37"/>
      <c r="H74" s="36"/>
      <c r="I74" s="39"/>
      <c r="J74" s="40"/>
      <c r="K74" s="40"/>
      <c r="N74" s="5"/>
      <c r="O74" s="7"/>
      <c r="P74" s="5"/>
      <c r="Y74" s="2"/>
      <c r="BF74"/>
    </row>
    <row r="75" spans="1:58" ht="15.75" customHeight="1">
      <c r="A75" s="19" t="s">
        <v>8</v>
      </c>
      <c r="B75" s="61" t="s">
        <v>29</v>
      </c>
      <c r="C75" s="61"/>
      <c r="D75" s="61"/>
      <c r="E75" s="61"/>
      <c r="F75" s="61"/>
      <c r="G75" s="61"/>
      <c r="H75" s="61"/>
      <c r="I75" s="61"/>
      <c r="J75" s="61"/>
      <c r="K75" s="33"/>
      <c r="N75" s="5"/>
      <c r="O75" s="7"/>
      <c r="P75" s="5"/>
      <c r="Y75" s="2"/>
      <c r="BF75"/>
    </row>
    <row r="76" spans="1:58" ht="45">
      <c r="A76" s="20">
        <v>1</v>
      </c>
      <c r="B76" s="21" t="s">
        <v>10</v>
      </c>
      <c r="C76" s="22">
        <v>200</v>
      </c>
      <c r="D76" s="23"/>
      <c r="E76" s="24" t="s">
        <v>11</v>
      </c>
      <c r="F76" s="24" t="s">
        <v>12</v>
      </c>
      <c r="G76" s="23">
        <f>D76</f>
        <v>0</v>
      </c>
      <c r="H76" s="25">
        <f>C76*D76</f>
        <v>0</v>
      </c>
      <c r="I76" s="26">
        <f>D76</f>
        <v>0</v>
      </c>
      <c r="J76" s="27">
        <f>C76*G76</f>
        <v>0</v>
      </c>
      <c r="K76" s="34"/>
      <c r="N76" s="5"/>
      <c r="O76" s="7"/>
      <c r="P76" s="5"/>
      <c r="T76" s="28"/>
      <c r="Y76" s="2"/>
      <c r="BF76"/>
    </row>
    <row r="77" spans="1:58" ht="15">
      <c r="A77" s="20">
        <v>2</v>
      </c>
      <c r="B77" s="21" t="s">
        <v>13</v>
      </c>
      <c r="C77" s="22">
        <v>100</v>
      </c>
      <c r="D77" s="23"/>
      <c r="E77" s="29" t="s">
        <v>14</v>
      </c>
      <c r="F77" s="25">
        <f>D77*23%</f>
        <v>0</v>
      </c>
      <c r="G77" s="23">
        <f>D77+F77</f>
        <v>0</v>
      </c>
      <c r="H77" s="25">
        <f>C77*D77</f>
        <v>0</v>
      </c>
      <c r="I77" s="26">
        <f>D77+F77</f>
        <v>0</v>
      </c>
      <c r="J77" s="27">
        <f>C77*G77</f>
        <v>0</v>
      </c>
      <c r="K77" s="34"/>
      <c r="N77" s="5"/>
      <c r="O77" s="7"/>
      <c r="P77" s="5"/>
      <c r="Y77" s="2"/>
      <c r="BF77"/>
    </row>
    <row r="78" spans="1:58" ht="30">
      <c r="A78" s="35"/>
      <c r="B78" s="21" t="s">
        <v>15</v>
      </c>
      <c r="C78" s="30">
        <v>10</v>
      </c>
      <c r="D78" s="31"/>
      <c r="E78" s="29" t="s">
        <v>14</v>
      </c>
      <c r="F78" s="25">
        <f>D78*23%</f>
        <v>0</v>
      </c>
      <c r="G78" s="23">
        <f>D78+F78</f>
        <v>0</v>
      </c>
      <c r="H78" s="25">
        <f>C78*D78</f>
        <v>0</v>
      </c>
      <c r="I78" s="26">
        <f>D78+F78</f>
        <v>0</v>
      </c>
      <c r="J78" s="27">
        <f>C78*G78</f>
        <v>0</v>
      </c>
      <c r="K78" s="34"/>
      <c r="N78" s="5"/>
      <c r="O78" s="7"/>
      <c r="P78" s="5"/>
      <c r="Y78" s="2"/>
      <c r="BF78"/>
    </row>
    <row r="79" spans="1:58" ht="15.75" customHeight="1">
      <c r="A79" s="59" t="s">
        <v>16</v>
      </c>
      <c r="B79" s="59"/>
      <c r="C79" s="60" t="s">
        <v>19</v>
      </c>
      <c r="D79" s="60"/>
      <c r="E79" s="60"/>
      <c r="F79" s="60"/>
      <c r="G79" s="60"/>
      <c r="H79" s="32">
        <f>SUM(H76:H78)</f>
        <v>0</v>
      </c>
      <c r="I79" s="32">
        <f>SUM(I76:I78)</f>
        <v>0</v>
      </c>
      <c r="J79" s="32">
        <f>SUM(J76:J78)</f>
        <v>0</v>
      </c>
      <c r="K79" s="36"/>
      <c r="N79" s="5"/>
      <c r="O79" s="7"/>
      <c r="P79" s="5"/>
      <c r="Y79" s="2"/>
      <c r="AA79" s="18"/>
      <c r="BF79"/>
    </row>
    <row r="80" spans="1:58" ht="15">
      <c r="A80" s="37"/>
      <c r="B80" s="37"/>
      <c r="C80" s="37"/>
      <c r="D80" s="37"/>
      <c r="E80" s="37"/>
      <c r="F80" s="37"/>
      <c r="G80" s="37"/>
      <c r="H80" s="36"/>
      <c r="I80" s="39"/>
      <c r="J80" s="40"/>
      <c r="K80" s="40"/>
      <c r="N80" s="5"/>
      <c r="O80" s="7"/>
      <c r="P80" s="5"/>
      <c r="Y80" s="2"/>
      <c r="BF80"/>
    </row>
    <row r="81" spans="1:58" ht="14.25" customHeight="1">
      <c r="A81" s="19" t="s">
        <v>8</v>
      </c>
      <c r="B81" s="61" t="s">
        <v>30</v>
      </c>
      <c r="C81" s="61"/>
      <c r="D81" s="61"/>
      <c r="E81" s="61"/>
      <c r="F81" s="61"/>
      <c r="G81" s="61"/>
      <c r="H81" s="61"/>
      <c r="I81" s="61"/>
      <c r="J81" s="61"/>
      <c r="K81" s="33"/>
      <c r="N81" s="5"/>
      <c r="O81" s="7"/>
      <c r="P81" s="5"/>
      <c r="Y81" s="2"/>
      <c r="BF81"/>
    </row>
    <row r="82" spans="1:58" ht="45">
      <c r="A82" s="20">
        <v>1</v>
      </c>
      <c r="B82" s="21" t="s">
        <v>10</v>
      </c>
      <c r="C82" s="22">
        <v>900</v>
      </c>
      <c r="D82" s="23"/>
      <c r="E82" s="24" t="s">
        <v>11</v>
      </c>
      <c r="F82" s="24" t="s">
        <v>12</v>
      </c>
      <c r="G82" s="23">
        <f>D82</f>
        <v>0</v>
      </c>
      <c r="H82" s="25">
        <f>C82*D82</f>
        <v>0</v>
      </c>
      <c r="I82" s="26">
        <f>D82</f>
        <v>0</v>
      </c>
      <c r="J82" s="27">
        <f>C82*G82</f>
        <v>0</v>
      </c>
      <c r="K82" s="34"/>
      <c r="N82" s="5"/>
      <c r="O82" s="7"/>
      <c r="P82" s="5"/>
      <c r="T82" s="28"/>
      <c r="Y82" s="2"/>
      <c r="BF82"/>
    </row>
    <row r="83" spans="1:58" ht="15">
      <c r="A83" s="20">
        <v>2</v>
      </c>
      <c r="B83" s="21" t="s">
        <v>13</v>
      </c>
      <c r="C83" s="22">
        <v>400</v>
      </c>
      <c r="D83" s="23"/>
      <c r="E83" s="29" t="s">
        <v>14</v>
      </c>
      <c r="F83" s="25">
        <f>D83*23%</f>
        <v>0</v>
      </c>
      <c r="G83" s="23">
        <f>D83+F83</f>
        <v>0</v>
      </c>
      <c r="H83" s="25">
        <f>C83*D83</f>
        <v>0</v>
      </c>
      <c r="I83" s="26">
        <f>D83+F83</f>
        <v>0</v>
      </c>
      <c r="J83" s="27">
        <f>C83*G83</f>
        <v>0</v>
      </c>
      <c r="K83" s="34"/>
      <c r="N83" s="5"/>
      <c r="O83" s="7"/>
      <c r="P83" s="5"/>
      <c r="Y83" s="2"/>
      <c r="BF83"/>
    </row>
    <row r="84" spans="1:58" ht="30">
      <c r="A84" s="35">
        <v>3</v>
      </c>
      <c r="B84" s="21" t="s">
        <v>15</v>
      </c>
      <c r="C84" s="30">
        <v>10</v>
      </c>
      <c r="D84" s="31"/>
      <c r="E84" s="29" t="s">
        <v>14</v>
      </c>
      <c r="F84" s="25">
        <f>D84*23%</f>
        <v>0</v>
      </c>
      <c r="G84" s="23">
        <f>D84+F84</f>
        <v>0</v>
      </c>
      <c r="H84" s="25">
        <f>C84*D84</f>
        <v>0</v>
      </c>
      <c r="I84" s="26">
        <f>D84+F84</f>
        <v>0</v>
      </c>
      <c r="J84" s="27">
        <f>C84*G84</f>
        <v>0</v>
      </c>
      <c r="K84" s="34"/>
      <c r="N84" s="5"/>
      <c r="O84" s="7"/>
      <c r="P84" s="5"/>
      <c r="Y84" s="2"/>
      <c r="BF84"/>
    </row>
    <row r="85" spans="1:58" ht="15.75" customHeight="1">
      <c r="A85" s="59" t="s">
        <v>16</v>
      </c>
      <c r="B85" s="59"/>
      <c r="C85" s="60" t="s">
        <v>19</v>
      </c>
      <c r="D85" s="60"/>
      <c r="E85" s="60"/>
      <c r="F85" s="60"/>
      <c r="G85" s="60"/>
      <c r="H85" s="32">
        <f>SUM(H82:H84)</f>
        <v>0</v>
      </c>
      <c r="I85" s="32">
        <f>SUM(I82:I84)</f>
        <v>0</v>
      </c>
      <c r="J85" s="32">
        <f>SUM(J82:J84)</f>
        <v>0</v>
      </c>
      <c r="K85" s="36"/>
      <c r="N85" s="5"/>
      <c r="O85" s="7"/>
      <c r="P85" s="5"/>
      <c r="Y85" s="2"/>
      <c r="BF85"/>
    </row>
    <row r="86" spans="1:58" ht="15">
      <c r="A86" s="37"/>
      <c r="B86" s="37"/>
      <c r="C86" s="37"/>
      <c r="D86" s="37"/>
      <c r="E86" s="37"/>
      <c r="F86" s="37"/>
      <c r="G86" s="37"/>
      <c r="H86" s="36"/>
      <c r="I86" s="36"/>
      <c r="J86" s="36"/>
      <c r="K86" s="36"/>
      <c r="N86" s="5"/>
      <c r="O86" s="7"/>
      <c r="P86" s="5"/>
      <c r="Y86" s="2"/>
      <c r="AA86" s="18"/>
      <c r="BF86"/>
    </row>
    <row r="87" spans="1:58" ht="15">
      <c r="A87" s="37"/>
      <c r="B87" s="37"/>
      <c r="C87" s="37"/>
      <c r="D87" s="37"/>
      <c r="E87" s="37"/>
      <c r="F87" s="37"/>
      <c r="G87" s="37"/>
      <c r="H87" s="36"/>
      <c r="I87" s="36"/>
      <c r="J87" s="36"/>
      <c r="K87" s="36"/>
      <c r="N87" s="5"/>
      <c r="O87" s="7"/>
      <c r="P87" s="5"/>
      <c r="Y87" s="2"/>
      <c r="BF87"/>
    </row>
    <row r="88" spans="1:58" ht="14.25" customHeight="1">
      <c r="A88" s="19" t="s">
        <v>8</v>
      </c>
      <c r="B88" s="61" t="s">
        <v>31</v>
      </c>
      <c r="C88" s="61"/>
      <c r="D88" s="61"/>
      <c r="E88" s="61"/>
      <c r="F88" s="61"/>
      <c r="G88" s="61"/>
      <c r="H88" s="61"/>
      <c r="I88" s="61"/>
      <c r="J88" s="61"/>
      <c r="K88" s="33"/>
      <c r="N88" s="5"/>
      <c r="O88" s="7"/>
      <c r="P88" s="5"/>
      <c r="Y88" s="2"/>
      <c r="BF88"/>
    </row>
    <row r="89" spans="1:58" ht="45">
      <c r="A89" s="20">
        <v>1</v>
      </c>
      <c r="B89" s="21" t="s">
        <v>10</v>
      </c>
      <c r="C89" s="22">
        <v>1200</v>
      </c>
      <c r="D89" s="23"/>
      <c r="E89" s="24" t="s">
        <v>11</v>
      </c>
      <c r="F89" s="24" t="s">
        <v>12</v>
      </c>
      <c r="G89" s="23">
        <f>D89</f>
        <v>0</v>
      </c>
      <c r="H89" s="25">
        <f>C89*D89</f>
        <v>0</v>
      </c>
      <c r="I89" s="26">
        <f>D89</f>
        <v>0</v>
      </c>
      <c r="J89" s="27">
        <f>C89*G89</f>
        <v>0</v>
      </c>
      <c r="K89" s="34"/>
      <c r="N89" s="5"/>
      <c r="O89" s="7"/>
      <c r="P89" s="5"/>
      <c r="T89" s="28"/>
      <c r="Y89" s="2"/>
      <c r="BF89"/>
    </row>
    <row r="90" spans="1:58" ht="15">
      <c r="A90" s="20">
        <v>2</v>
      </c>
      <c r="B90" s="21" t="s">
        <v>13</v>
      </c>
      <c r="C90" s="22">
        <v>350</v>
      </c>
      <c r="D90" s="23"/>
      <c r="E90" s="29" t="s">
        <v>14</v>
      </c>
      <c r="F90" s="25">
        <f>D90*23%</f>
        <v>0</v>
      </c>
      <c r="G90" s="23">
        <f>D90+F90</f>
        <v>0</v>
      </c>
      <c r="H90" s="25">
        <f>C90*D90</f>
        <v>0</v>
      </c>
      <c r="I90" s="26">
        <f>D90+F90</f>
        <v>0</v>
      </c>
      <c r="J90" s="27">
        <f>C90*G90</f>
        <v>0</v>
      </c>
      <c r="K90" s="34"/>
      <c r="N90" s="5"/>
      <c r="O90" s="7"/>
      <c r="P90" s="5"/>
      <c r="Y90" s="2"/>
      <c r="BF90"/>
    </row>
    <row r="91" spans="1:58" ht="30">
      <c r="A91" s="35">
        <v>3</v>
      </c>
      <c r="B91" s="21" t="s">
        <v>15</v>
      </c>
      <c r="C91" s="30">
        <v>10</v>
      </c>
      <c r="D91" s="31"/>
      <c r="E91" s="29" t="s">
        <v>14</v>
      </c>
      <c r="F91" s="25">
        <f>D91*23%</f>
        <v>0</v>
      </c>
      <c r="G91" s="23">
        <f>D91+F91</f>
        <v>0</v>
      </c>
      <c r="H91" s="25">
        <f>C91*D91</f>
        <v>0</v>
      </c>
      <c r="I91" s="26">
        <f>D91+F91</f>
        <v>0</v>
      </c>
      <c r="J91" s="27">
        <f>C91*G91</f>
        <v>0</v>
      </c>
      <c r="K91" s="34"/>
      <c r="N91" s="5"/>
      <c r="O91" s="7"/>
      <c r="P91" s="5"/>
      <c r="Y91" s="2"/>
      <c r="BF91"/>
    </row>
    <row r="92" spans="1:58" ht="15.75" customHeight="1">
      <c r="A92" s="59" t="s">
        <v>16</v>
      </c>
      <c r="B92" s="59"/>
      <c r="C92" s="60" t="s">
        <v>19</v>
      </c>
      <c r="D92" s="60"/>
      <c r="E92" s="60"/>
      <c r="F92" s="60"/>
      <c r="G92" s="60"/>
      <c r="H92" s="32">
        <f>SUM(H89:H91)</f>
        <v>0</v>
      </c>
      <c r="I92" s="32">
        <f>SUM(I89:I91)</f>
        <v>0</v>
      </c>
      <c r="J92" s="32">
        <f>SUM(J89:J91)</f>
        <v>0</v>
      </c>
      <c r="K92" s="36"/>
      <c r="N92" s="5"/>
      <c r="O92" s="7"/>
      <c r="P92" s="5"/>
      <c r="Y92" s="2"/>
      <c r="AA92" s="18"/>
      <c r="BF92"/>
    </row>
    <row r="93" spans="14:58" ht="15">
      <c r="N93" s="5"/>
      <c r="O93" s="7"/>
      <c r="P93" s="5"/>
      <c r="Y93" s="2"/>
      <c r="BF93"/>
    </row>
    <row r="94" spans="1:58" ht="15.75" customHeight="1">
      <c r="A94" s="19" t="s">
        <v>8</v>
      </c>
      <c r="B94" s="61" t="s">
        <v>32</v>
      </c>
      <c r="C94" s="61"/>
      <c r="D94" s="61"/>
      <c r="E94" s="61"/>
      <c r="F94" s="61"/>
      <c r="G94" s="61"/>
      <c r="H94" s="61"/>
      <c r="I94" s="61"/>
      <c r="J94" s="61"/>
      <c r="K94" s="33"/>
      <c r="N94" s="5"/>
      <c r="O94" s="7"/>
      <c r="P94" s="5"/>
      <c r="Y94" s="2"/>
      <c r="BF94"/>
    </row>
    <row r="95" spans="1:58" ht="45">
      <c r="A95" s="20">
        <v>1</v>
      </c>
      <c r="B95" s="21" t="s">
        <v>10</v>
      </c>
      <c r="C95" s="22">
        <v>1200</v>
      </c>
      <c r="D95" s="23"/>
      <c r="E95" s="24" t="s">
        <v>11</v>
      </c>
      <c r="F95" s="24" t="s">
        <v>12</v>
      </c>
      <c r="G95" s="23">
        <f>D95</f>
        <v>0</v>
      </c>
      <c r="H95" s="25">
        <f>C95*D95</f>
        <v>0</v>
      </c>
      <c r="I95" s="26">
        <f>D95</f>
        <v>0</v>
      </c>
      <c r="J95" s="27">
        <f>C95*G95</f>
        <v>0</v>
      </c>
      <c r="K95" s="34"/>
      <c r="N95" s="5"/>
      <c r="O95" s="7"/>
      <c r="P95" s="5"/>
      <c r="T95" s="28"/>
      <c r="Y95" s="2"/>
      <c r="BF95"/>
    </row>
    <row r="96" spans="1:58" ht="15">
      <c r="A96" s="20">
        <v>2</v>
      </c>
      <c r="B96" s="21" t="s">
        <v>13</v>
      </c>
      <c r="C96" s="22">
        <v>200</v>
      </c>
      <c r="D96" s="23"/>
      <c r="E96" s="29" t="s">
        <v>14</v>
      </c>
      <c r="F96" s="25">
        <f>D96*23%</f>
        <v>0</v>
      </c>
      <c r="G96" s="23">
        <f>D96+F96</f>
        <v>0</v>
      </c>
      <c r="H96" s="25">
        <f>C96*D96</f>
        <v>0</v>
      </c>
      <c r="I96" s="26">
        <f>D96+F96</f>
        <v>0</v>
      </c>
      <c r="J96" s="27">
        <f>C96*G96</f>
        <v>0</v>
      </c>
      <c r="K96" s="34"/>
      <c r="N96" s="5"/>
      <c r="O96" s="7"/>
      <c r="P96" s="5"/>
      <c r="Y96" s="2"/>
      <c r="BF96"/>
    </row>
    <row r="97" spans="1:58" ht="30">
      <c r="A97" s="35"/>
      <c r="B97" s="21" t="s">
        <v>15</v>
      </c>
      <c r="C97" s="30">
        <v>10</v>
      </c>
      <c r="D97" s="31"/>
      <c r="E97" s="29" t="s">
        <v>14</v>
      </c>
      <c r="F97" s="25">
        <f>D97*23%</f>
        <v>0</v>
      </c>
      <c r="G97" s="23">
        <f>D97+F97</f>
        <v>0</v>
      </c>
      <c r="H97" s="25">
        <f>C97*D97</f>
        <v>0</v>
      </c>
      <c r="I97" s="26">
        <f>D97+F97</f>
        <v>0</v>
      </c>
      <c r="J97" s="27">
        <f>C97*G97</f>
        <v>0</v>
      </c>
      <c r="K97" s="34"/>
      <c r="N97" s="5"/>
      <c r="O97" s="7"/>
      <c r="P97" s="5"/>
      <c r="Y97" s="2"/>
      <c r="BF97"/>
    </row>
    <row r="98" spans="1:58" ht="15.75" customHeight="1">
      <c r="A98" s="59" t="s">
        <v>16</v>
      </c>
      <c r="B98" s="59"/>
      <c r="C98" s="60" t="s">
        <v>19</v>
      </c>
      <c r="D98" s="60"/>
      <c r="E98" s="60"/>
      <c r="F98" s="60"/>
      <c r="G98" s="60"/>
      <c r="H98" s="32">
        <f>SUM(H95:H97)</f>
        <v>0</v>
      </c>
      <c r="I98" s="32">
        <f>SUM(I95:I97)</f>
        <v>0</v>
      </c>
      <c r="J98" s="32">
        <f>SUM(J95:J97)</f>
        <v>0</v>
      </c>
      <c r="K98" s="36"/>
      <c r="N98" s="5"/>
      <c r="O98" s="7"/>
      <c r="P98" s="5"/>
      <c r="Y98" s="2"/>
      <c r="AA98" s="18"/>
      <c r="BF98"/>
    </row>
    <row r="99" spans="1:58" ht="15">
      <c r="A99" s="37"/>
      <c r="B99" s="37"/>
      <c r="C99" s="37"/>
      <c r="D99" s="37"/>
      <c r="E99" s="37"/>
      <c r="F99" s="37"/>
      <c r="G99" s="37"/>
      <c r="H99" s="36"/>
      <c r="I99" s="36"/>
      <c r="J99" s="36"/>
      <c r="K99" s="36"/>
      <c r="N99" s="5"/>
      <c r="O99" s="7"/>
      <c r="P99" s="5"/>
      <c r="Y99" s="2"/>
      <c r="BF99"/>
    </row>
    <row r="100" spans="1:58" ht="15">
      <c r="A100" s="37"/>
      <c r="B100" s="37"/>
      <c r="C100" s="37"/>
      <c r="D100" s="37"/>
      <c r="E100" s="37"/>
      <c r="F100" s="37"/>
      <c r="G100" s="37"/>
      <c r="H100" s="36"/>
      <c r="I100" s="36"/>
      <c r="J100" s="36"/>
      <c r="K100" s="36"/>
      <c r="N100" s="5"/>
      <c r="O100" s="7"/>
      <c r="P100" s="5"/>
      <c r="Y100" s="2"/>
      <c r="BF100"/>
    </row>
    <row r="101" spans="1:58" ht="15.75" customHeight="1">
      <c r="A101" s="19" t="s">
        <v>8</v>
      </c>
      <c r="B101" s="61" t="s">
        <v>33</v>
      </c>
      <c r="C101" s="61"/>
      <c r="D101" s="61"/>
      <c r="E101" s="61"/>
      <c r="F101" s="61"/>
      <c r="G101" s="61"/>
      <c r="H101" s="61"/>
      <c r="I101" s="61"/>
      <c r="J101" s="61"/>
      <c r="K101" s="33"/>
      <c r="N101" s="5"/>
      <c r="O101" s="7"/>
      <c r="P101" s="5"/>
      <c r="Y101" s="2"/>
      <c r="BF101"/>
    </row>
    <row r="102" spans="1:58" ht="45">
      <c r="A102" s="20">
        <v>1</v>
      </c>
      <c r="B102" s="21" t="s">
        <v>10</v>
      </c>
      <c r="C102" s="22">
        <v>1000</v>
      </c>
      <c r="D102" s="23"/>
      <c r="E102" s="24" t="s">
        <v>11</v>
      </c>
      <c r="F102" s="24" t="s">
        <v>12</v>
      </c>
      <c r="G102" s="23">
        <f>D102</f>
        <v>0</v>
      </c>
      <c r="H102" s="25">
        <f>C102*D102</f>
        <v>0</v>
      </c>
      <c r="I102" s="26">
        <f>D102</f>
        <v>0</v>
      </c>
      <c r="J102" s="27">
        <f>C102*G102</f>
        <v>0</v>
      </c>
      <c r="K102" s="34"/>
      <c r="N102" s="5"/>
      <c r="O102" s="7"/>
      <c r="P102" s="5"/>
      <c r="T102" s="28"/>
      <c r="Y102" s="2"/>
      <c r="BF102"/>
    </row>
    <row r="103" spans="1:58" ht="15">
      <c r="A103" s="20">
        <v>2</v>
      </c>
      <c r="B103" s="21" t="s">
        <v>13</v>
      </c>
      <c r="C103" s="22">
        <v>200</v>
      </c>
      <c r="D103" s="23"/>
      <c r="E103" s="29" t="s">
        <v>14</v>
      </c>
      <c r="F103" s="25">
        <f>D103*23%</f>
        <v>0</v>
      </c>
      <c r="G103" s="23">
        <f>D103+F103</f>
        <v>0</v>
      </c>
      <c r="H103" s="25">
        <f>C103*D103</f>
        <v>0</v>
      </c>
      <c r="I103" s="26">
        <f>D103+F103</f>
        <v>0</v>
      </c>
      <c r="J103" s="27">
        <f>C103*G103</f>
        <v>0</v>
      </c>
      <c r="K103" s="34"/>
      <c r="N103" s="5"/>
      <c r="O103" s="7"/>
      <c r="P103" s="5"/>
      <c r="Y103" s="2"/>
      <c r="BF103"/>
    </row>
    <row r="104" spans="1:58" ht="30">
      <c r="A104" s="35">
        <v>3</v>
      </c>
      <c r="B104" s="21" t="s">
        <v>15</v>
      </c>
      <c r="C104" s="30">
        <v>10</v>
      </c>
      <c r="D104" s="31"/>
      <c r="E104" s="29" t="s">
        <v>14</v>
      </c>
      <c r="F104" s="25">
        <f>D104*23%</f>
        <v>0</v>
      </c>
      <c r="G104" s="23">
        <f>D104+F104</f>
        <v>0</v>
      </c>
      <c r="H104" s="25">
        <f>C104*D104</f>
        <v>0</v>
      </c>
      <c r="I104" s="26">
        <f>D104+F104</f>
        <v>0</v>
      </c>
      <c r="J104" s="27">
        <f>C104*G104</f>
        <v>0</v>
      </c>
      <c r="K104" s="34"/>
      <c r="N104" s="5"/>
      <c r="O104" s="7"/>
      <c r="P104" s="5"/>
      <c r="Y104" s="2"/>
      <c r="BF104"/>
    </row>
    <row r="105" spans="1:58" ht="15.75" customHeight="1">
      <c r="A105" s="59" t="s">
        <v>16</v>
      </c>
      <c r="B105" s="59"/>
      <c r="C105" s="60" t="s">
        <v>19</v>
      </c>
      <c r="D105" s="60"/>
      <c r="E105" s="60"/>
      <c r="F105" s="60"/>
      <c r="G105" s="60"/>
      <c r="H105" s="32">
        <f>SUM(H102:H104)</f>
        <v>0</v>
      </c>
      <c r="I105" s="32">
        <f>SUM(I102:I104)</f>
        <v>0</v>
      </c>
      <c r="J105" s="32">
        <f>SUM(J102:J104)</f>
        <v>0</v>
      </c>
      <c r="K105" s="36"/>
      <c r="N105" s="5"/>
      <c r="O105" s="7"/>
      <c r="P105" s="5"/>
      <c r="Y105" s="2"/>
      <c r="AA105" s="18"/>
      <c r="BF105"/>
    </row>
    <row r="106" spans="1:58" ht="15">
      <c r="A106" s="37"/>
      <c r="B106" s="37"/>
      <c r="C106" s="37"/>
      <c r="D106" s="37"/>
      <c r="E106" s="37"/>
      <c r="F106" s="37"/>
      <c r="G106" s="37"/>
      <c r="H106" s="42"/>
      <c r="I106" s="42"/>
      <c r="J106" s="42"/>
      <c r="K106" s="42"/>
      <c r="L106" s="43"/>
      <c r="N106" s="5"/>
      <c r="O106" s="7"/>
      <c r="P106" s="5"/>
      <c r="Y106" s="2"/>
      <c r="BF106"/>
    </row>
    <row r="107" spans="1:58" ht="15.75" customHeight="1">
      <c r="A107" s="19" t="s">
        <v>8</v>
      </c>
      <c r="B107" s="61" t="s">
        <v>34</v>
      </c>
      <c r="C107" s="61"/>
      <c r="D107" s="61"/>
      <c r="E107" s="61"/>
      <c r="F107" s="61"/>
      <c r="G107" s="61"/>
      <c r="H107" s="61"/>
      <c r="I107" s="61"/>
      <c r="J107" s="61"/>
      <c r="K107" s="33"/>
      <c r="N107" s="5"/>
      <c r="O107" s="7"/>
      <c r="P107" s="5"/>
      <c r="Y107" s="2"/>
      <c r="BF107"/>
    </row>
    <row r="108" spans="1:58" ht="45">
      <c r="A108" s="20">
        <v>1</v>
      </c>
      <c r="B108" s="21" t="s">
        <v>10</v>
      </c>
      <c r="C108" s="22">
        <v>600</v>
      </c>
      <c r="D108" s="23"/>
      <c r="E108" s="24" t="s">
        <v>11</v>
      </c>
      <c r="F108" s="24" t="s">
        <v>12</v>
      </c>
      <c r="G108" s="23">
        <f>D108</f>
        <v>0</v>
      </c>
      <c r="H108" s="25">
        <f>C108*D108</f>
        <v>0</v>
      </c>
      <c r="I108" s="26">
        <f>D108</f>
        <v>0</v>
      </c>
      <c r="J108" s="27">
        <f>C108*G108</f>
        <v>0</v>
      </c>
      <c r="K108" s="34"/>
      <c r="N108" s="5"/>
      <c r="O108" s="7"/>
      <c r="P108" s="5"/>
      <c r="T108" s="28"/>
      <c r="Y108" s="2"/>
      <c r="BF108"/>
    </row>
    <row r="109" spans="1:58" ht="15">
      <c r="A109" s="20">
        <v>2</v>
      </c>
      <c r="B109" s="21" t="s">
        <v>13</v>
      </c>
      <c r="C109" s="22">
        <v>190</v>
      </c>
      <c r="D109" s="23"/>
      <c r="E109" s="29" t="s">
        <v>14</v>
      </c>
      <c r="F109" s="25">
        <f>D109*23%</f>
        <v>0</v>
      </c>
      <c r="G109" s="23">
        <f>D109+F109</f>
        <v>0</v>
      </c>
      <c r="H109" s="25">
        <f>C109*D109</f>
        <v>0</v>
      </c>
      <c r="I109" s="26">
        <f>D109+F109</f>
        <v>0</v>
      </c>
      <c r="J109" s="27">
        <f>C109*G109</f>
        <v>0</v>
      </c>
      <c r="K109" s="34"/>
      <c r="N109" s="5"/>
      <c r="O109" s="7"/>
      <c r="P109" s="5"/>
      <c r="Y109" s="2"/>
      <c r="BF109"/>
    </row>
    <row r="110" spans="1:58" ht="30">
      <c r="A110" s="35">
        <v>3</v>
      </c>
      <c r="B110" s="21" t="s">
        <v>15</v>
      </c>
      <c r="C110" s="30">
        <v>10</v>
      </c>
      <c r="D110" s="31"/>
      <c r="E110" s="29" t="s">
        <v>14</v>
      </c>
      <c r="F110" s="25">
        <f>D110*23%</f>
        <v>0</v>
      </c>
      <c r="G110" s="23">
        <f>D110+F110</f>
        <v>0</v>
      </c>
      <c r="H110" s="25">
        <f>C110*D110</f>
        <v>0</v>
      </c>
      <c r="I110" s="26">
        <f>D110+F110</f>
        <v>0</v>
      </c>
      <c r="J110" s="27">
        <f>C110*G110</f>
        <v>0</v>
      </c>
      <c r="K110" s="34"/>
      <c r="N110" s="5"/>
      <c r="O110" s="7"/>
      <c r="P110" s="5"/>
      <c r="Y110" s="2"/>
      <c r="BF110"/>
    </row>
    <row r="111" spans="1:58" ht="15.75" customHeight="1">
      <c r="A111" s="59" t="s">
        <v>16</v>
      </c>
      <c r="B111" s="59"/>
      <c r="C111" s="60" t="s">
        <v>19</v>
      </c>
      <c r="D111" s="60"/>
      <c r="E111" s="60"/>
      <c r="F111" s="60"/>
      <c r="G111" s="60"/>
      <c r="H111" s="32">
        <f>SUM(H108:H110)</f>
        <v>0</v>
      </c>
      <c r="I111" s="32">
        <f>SUM(I108:I110)</f>
        <v>0</v>
      </c>
      <c r="J111" s="32">
        <f>SUM(J108:J110)</f>
        <v>0</v>
      </c>
      <c r="K111" s="36"/>
      <c r="N111" s="5"/>
      <c r="O111" s="7"/>
      <c r="P111" s="5"/>
      <c r="Y111" s="2"/>
      <c r="BF111"/>
    </row>
    <row r="112" spans="14:58" ht="15">
      <c r="N112" s="5"/>
      <c r="O112" s="7"/>
      <c r="P112" s="5"/>
      <c r="Y112" s="2"/>
      <c r="BF112"/>
    </row>
    <row r="113" spans="1:58" ht="15">
      <c r="A113" s="37"/>
      <c r="B113" s="37"/>
      <c r="C113" s="37"/>
      <c r="D113" s="37"/>
      <c r="E113" s="37"/>
      <c r="F113" s="37"/>
      <c r="G113" s="37"/>
      <c r="H113" s="36"/>
      <c r="I113" s="39"/>
      <c r="J113" s="40"/>
      <c r="K113" s="40"/>
      <c r="N113" s="5"/>
      <c r="O113" s="7"/>
      <c r="P113" s="5"/>
      <c r="Y113" s="2"/>
      <c r="BF113"/>
    </row>
    <row r="114" spans="1:58" ht="14.25" customHeight="1">
      <c r="A114" s="19" t="s">
        <v>8</v>
      </c>
      <c r="B114" s="61" t="s">
        <v>35</v>
      </c>
      <c r="C114" s="61"/>
      <c r="D114" s="61"/>
      <c r="E114" s="61"/>
      <c r="F114" s="61"/>
      <c r="G114" s="61"/>
      <c r="H114" s="61"/>
      <c r="I114" s="61"/>
      <c r="J114" s="61"/>
      <c r="K114" s="33"/>
      <c r="N114" s="5"/>
      <c r="O114" s="7"/>
      <c r="P114" s="5"/>
      <c r="Y114" s="2"/>
      <c r="BF114"/>
    </row>
    <row r="115" spans="1:58" ht="45">
      <c r="A115" s="20">
        <v>1</v>
      </c>
      <c r="B115" s="21" t="s">
        <v>10</v>
      </c>
      <c r="C115" s="22">
        <v>400</v>
      </c>
      <c r="D115" s="23"/>
      <c r="E115" s="24" t="s">
        <v>11</v>
      </c>
      <c r="F115" s="24" t="s">
        <v>12</v>
      </c>
      <c r="G115" s="23">
        <f>D115</f>
        <v>0</v>
      </c>
      <c r="H115" s="25">
        <f>C115*D115</f>
        <v>0</v>
      </c>
      <c r="I115" s="26">
        <f>D115</f>
        <v>0</v>
      </c>
      <c r="J115" s="27">
        <f>C115*G115</f>
        <v>0</v>
      </c>
      <c r="K115" s="34"/>
      <c r="N115" s="5"/>
      <c r="O115" s="7"/>
      <c r="P115" s="5"/>
      <c r="T115" s="28"/>
      <c r="Y115" s="2"/>
      <c r="BF115"/>
    </row>
    <row r="116" spans="1:58" ht="15">
      <c r="A116" s="20">
        <v>2</v>
      </c>
      <c r="B116" s="21" t="s">
        <v>13</v>
      </c>
      <c r="C116" s="22">
        <v>80</v>
      </c>
      <c r="D116" s="23"/>
      <c r="E116" s="29" t="s">
        <v>14</v>
      </c>
      <c r="F116" s="25">
        <f>D116*23%</f>
        <v>0</v>
      </c>
      <c r="G116" s="23">
        <f>D116+F116</f>
        <v>0</v>
      </c>
      <c r="H116" s="25">
        <f>C116*D116</f>
        <v>0</v>
      </c>
      <c r="I116" s="26">
        <f>D116+F116</f>
        <v>0</v>
      </c>
      <c r="J116" s="27">
        <f>C116*G116</f>
        <v>0</v>
      </c>
      <c r="K116" s="34"/>
      <c r="N116" s="5"/>
      <c r="O116" s="7"/>
      <c r="P116" s="5"/>
      <c r="Y116" s="2"/>
      <c r="BF116"/>
    </row>
    <row r="117" spans="1:58" ht="30">
      <c r="A117" s="35">
        <v>3</v>
      </c>
      <c r="B117" s="21" t="s">
        <v>15</v>
      </c>
      <c r="C117" s="30">
        <v>10</v>
      </c>
      <c r="D117" s="31"/>
      <c r="E117" s="29" t="s">
        <v>14</v>
      </c>
      <c r="F117" s="25">
        <f>D117*23%</f>
        <v>0</v>
      </c>
      <c r="G117" s="23">
        <f>D117+F117</f>
        <v>0</v>
      </c>
      <c r="H117" s="25">
        <f>C117*D117</f>
        <v>0</v>
      </c>
      <c r="I117" s="26">
        <f>D117+F117</f>
        <v>0</v>
      </c>
      <c r="J117" s="27">
        <f>C117*G117</f>
        <v>0</v>
      </c>
      <c r="K117" s="34"/>
      <c r="N117" s="5"/>
      <c r="O117" s="7"/>
      <c r="P117" s="5"/>
      <c r="Y117" s="2"/>
      <c r="BF117"/>
    </row>
    <row r="118" spans="1:58" ht="15.75" customHeight="1">
      <c r="A118" s="59" t="s">
        <v>16</v>
      </c>
      <c r="B118" s="59"/>
      <c r="C118" s="60" t="s">
        <v>19</v>
      </c>
      <c r="D118" s="60"/>
      <c r="E118" s="60"/>
      <c r="F118" s="60"/>
      <c r="G118" s="60"/>
      <c r="H118" s="32">
        <f>SUM(H115:H117)</f>
        <v>0</v>
      </c>
      <c r="I118" s="32">
        <f>SUM(I115:I117)</f>
        <v>0</v>
      </c>
      <c r="J118" s="32">
        <f>SUM(J115:J117)</f>
        <v>0</v>
      </c>
      <c r="K118" s="36"/>
      <c r="N118" s="5"/>
      <c r="O118" s="7"/>
      <c r="P118" s="5"/>
      <c r="Y118" s="2"/>
      <c r="AA118" s="18"/>
      <c r="BF118"/>
    </row>
    <row r="119" spans="14:58" ht="15">
      <c r="N119" s="5"/>
      <c r="O119" s="7"/>
      <c r="P119" s="5"/>
      <c r="Y119" s="2"/>
      <c r="BF119"/>
    </row>
    <row r="120" spans="1:58" ht="14.25" customHeight="1">
      <c r="A120" s="19" t="s">
        <v>8</v>
      </c>
      <c r="B120" s="61" t="s">
        <v>36</v>
      </c>
      <c r="C120" s="61"/>
      <c r="D120" s="61"/>
      <c r="E120" s="61"/>
      <c r="F120" s="61"/>
      <c r="G120" s="61"/>
      <c r="H120" s="61"/>
      <c r="I120" s="61"/>
      <c r="J120" s="61"/>
      <c r="K120" s="33"/>
      <c r="N120" s="5"/>
      <c r="O120" s="7"/>
      <c r="P120" s="5"/>
      <c r="Y120" s="2"/>
      <c r="BF120"/>
    </row>
    <row r="121" spans="1:58" ht="45">
      <c r="A121" s="20">
        <v>1</v>
      </c>
      <c r="B121" s="21" t="s">
        <v>10</v>
      </c>
      <c r="C121" s="22">
        <v>1300</v>
      </c>
      <c r="D121" s="23"/>
      <c r="E121" s="24" t="s">
        <v>11</v>
      </c>
      <c r="F121" s="24" t="s">
        <v>12</v>
      </c>
      <c r="G121" s="23">
        <f>D121</f>
        <v>0</v>
      </c>
      <c r="H121" s="25">
        <f>C121*D121</f>
        <v>0</v>
      </c>
      <c r="I121" s="26">
        <f>D121</f>
        <v>0</v>
      </c>
      <c r="J121" s="27">
        <f>C121*G121</f>
        <v>0</v>
      </c>
      <c r="K121" s="34"/>
      <c r="N121" s="5"/>
      <c r="O121" s="7"/>
      <c r="P121" s="5"/>
      <c r="T121" s="28"/>
      <c r="Y121" s="2"/>
      <c r="BF121"/>
    </row>
    <row r="122" spans="1:58" ht="15">
      <c r="A122" s="20">
        <v>2</v>
      </c>
      <c r="B122" s="21" t="s">
        <v>13</v>
      </c>
      <c r="C122" s="22">
        <v>100</v>
      </c>
      <c r="D122" s="23"/>
      <c r="E122" s="29" t="s">
        <v>14</v>
      </c>
      <c r="F122" s="25">
        <f>D122*23%</f>
        <v>0</v>
      </c>
      <c r="G122" s="23">
        <f>D122+F122</f>
        <v>0</v>
      </c>
      <c r="H122" s="25">
        <f>C122*D122</f>
        <v>0</v>
      </c>
      <c r="I122" s="26">
        <f>D122+F122</f>
        <v>0</v>
      </c>
      <c r="J122" s="27">
        <f>C122*G122</f>
        <v>0</v>
      </c>
      <c r="K122" s="34"/>
      <c r="N122" s="5"/>
      <c r="O122" s="44"/>
      <c r="P122" s="5"/>
      <c r="Q122" s="34"/>
      <c r="V122" s="34"/>
      <c r="X122" s="34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/>
    </row>
    <row r="123" spans="1:58" ht="30">
      <c r="A123" s="35"/>
      <c r="B123" s="21" t="s">
        <v>15</v>
      </c>
      <c r="C123" s="30">
        <v>10</v>
      </c>
      <c r="D123" s="31"/>
      <c r="E123" s="29" t="s">
        <v>14</v>
      </c>
      <c r="F123" s="25">
        <f>D123*23%</f>
        <v>0</v>
      </c>
      <c r="G123" s="23">
        <f>D123+F123</f>
        <v>0</v>
      </c>
      <c r="H123" s="25">
        <f>C123*D123</f>
        <v>0</v>
      </c>
      <c r="I123" s="26">
        <f>D123+F123</f>
        <v>0</v>
      </c>
      <c r="J123" s="27">
        <f>C123*G123</f>
        <v>0</v>
      </c>
      <c r="K123" s="34"/>
      <c r="N123" s="5"/>
      <c r="O123" s="44"/>
      <c r="P123" s="5"/>
      <c r="Q123" s="34"/>
      <c r="V123" s="34"/>
      <c r="X123" s="34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/>
    </row>
    <row r="124" spans="1:58" ht="15.75" customHeight="1">
      <c r="A124" s="59" t="s">
        <v>16</v>
      </c>
      <c r="B124" s="59"/>
      <c r="C124" s="60" t="s">
        <v>19</v>
      </c>
      <c r="D124" s="60"/>
      <c r="E124" s="60"/>
      <c r="F124" s="60"/>
      <c r="G124" s="60"/>
      <c r="H124" s="32">
        <f>SUM(H121:H123)</f>
        <v>0</v>
      </c>
      <c r="I124" s="32">
        <f>SUM(I121:I123)</f>
        <v>0</v>
      </c>
      <c r="J124" s="32">
        <f>SUM(J121:J123)</f>
        <v>0</v>
      </c>
      <c r="K124" s="36"/>
      <c r="N124" s="5"/>
      <c r="O124" s="44"/>
      <c r="P124" s="5"/>
      <c r="Q124" s="34"/>
      <c r="V124" s="34"/>
      <c r="X124" s="34"/>
      <c r="Y124" s="45"/>
      <c r="Z124" s="45"/>
      <c r="AA124" s="46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/>
    </row>
    <row r="125" spans="1:58" s="45" customFormat="1" ht="15">
      <c r="A125" s="47"/>
      <c r="C125" s="48"/>
      <c r="D125" s="49"/>
      <c r="E125" s="49"/>
      <c r="F125" s="34"/>
      <c r="G125" s="49"/>
      <c r="H125" s="48"/>
      <c r="I125" s="50"/>
      <c r="J125" s="34"/>
      <c r="K125" s="34"/>
      <c r="L125" s="48"/>
      <c r="M125" s="48"/>
      <c r="N125" s="34"/>
      <c r="O125" s="44"/>
      <c r="P125" s="5"/>
      <c r="Q125" s="34"/>
      <c r="R125" s="5"/>
      <c r="S125" s="5"/>
      <c r="T125" s="5"/>
      <c r="U125" s="5"/>
      <c r="V125" s="34"/>
      <c r="W125" s="5"/>
      <c r="X125" s="34"/>
      <c r="BF125"/>
    </row>
    <row r="126" spans="1:58" s="45" customFormat="1" ht="14.25" customHeight="1">
      <c r="A126" s="19" t="s">
        <v>8</v>
      </c>
      <c r="B126" s="61" t="s">
        <v>37</v>
      </c>
      <c r="C126" s="61"/>
      <c r="D126" s="61"/>
      <c r="E126" s="61"/>
      <c r="F126" s="61"/>
      <c r="G126" s="61"/>
      <c r="H126" s="61"/>
      <c r="I126" s="61"/>
      <c r="J126" s="61"/>
      <c r="K126" s="33"/>
      <c r="L126" s="48"/>
      <c r="M126" s="48"/>
      <c r="N126" s="34"/>
      <c r="O126" s="44"/>
      <c r="P126" s="5"/>
      <c r="Q126" s="34"/>
      <c r="R126" s="5"/>
      <c r="S126" s="5"/>
      <c r="T126" s="5"/>
      <c r="U126" s="5"/>
      <c r="V126" s="34"/>
      <c r="W126" s="5"/>
      <c r="X126" s="34"/>
      <c r="BF126"/>
    </row>
    <row r="127" spans="1:58" s="45" customFormat="1" ht="45">
      <c r="A127" s="20">
        <v>1</v>
      </c>
      <c r="B127" s="21" t="s">
        <v>10</v>
      </c>
      <c r="C127" s="22">
        <v>2200</v>
      </c>
      <c r="D127" s="23"/>
      <c r="E127" s="24" t="s">
        <v>11</v>
      </c>
      <c r="F127" s="24" t="s">
        <v>12</v>
      </c>
      <c r="G127" s="23">
        <f>D127</f>
        <v>0</v>
      </c>
      <c r="H127" s="25">
        <f>C127*D127</f>
        <v>0</v>
      </c>
      <c r="I127" s="26">
        <f>D127</f>
        <v>0</v>
      </c>
      <c r="J127" s="27">
        <f>C127*G127</f>
        <v>0</v>
      </c>
      <c r="K127" s="34"/>
      <c r="L127" s="48"/>
      <c r="M127" s="48"/>
      <c r="N127" s="34"/>
      <c r="O127" s="44"/>
      <c r="P127" s="34"/>
      <c r="Q127" s="34"/>
      <c r="R127" s="34"/>
      <c r="S127" s="34"/>
      <c r="T127" s="40"/>
      <c r="U127" s="5"/>
      <c r="V127" s="34"/>
      <c r="W127" s="5"/>
      <c r="X127" s="34"/>
      <c r="Y127" s="34"/>
      <c r="Z127" s="34"/>
      <c r="AA127" s="34"/>
      <c r="BF127"/>
    </row>
    <row r="128" spans="1:58" s="45" customFormat="1" ht="15">
      <c r="A128" s="20">
        <v>2</v>
      </c>
      <c r="B128" s="21" t="s">
        <v>13</v>
      </c>
      <c r="C128" s="22">
        <v>50</v>
      </c>
      <c r="D128" s="23"/>
      <c r="E128" s="29" t="s">
        <v>14</v>
      </c>
      <c r="F128" s="25">
        <f>D128*23%</f>
        <v>0</v>
      </c>
      <c r="G128" s="23">
        <f>D128+F128</f>
        <v>0</v>
      </c>
      <c r="H128" s="25">
        <f>C128*D128</f>
        <v>0</v>
      </c>
      <c r="I128" s="26">
        <f>D128+F128</f>
        <v>0</v>
      </c>
      <c r="J128" s="27">
        <f>C128*G128</f>
        <v>0</v>
      </c>
      <c r="K128" s="34"/>
      <c r="L128" s="48"/>
      <c r="M128" s="48"/>
      <c r="O128" s="7"/>
      <c r="P128" s="5"/>
      <c r="Q128" s="5"/>
      <c r="R128" s="5"/>
      <c r="S128" s="5"/>
      <c r="T128" s="5"/>
      <c r="U128" s="5"/>
      <c r="V128" s="5"/>
      <c r="W128" s="5"/>
      <c r="X128" s="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/>
    </row>
    <row r="129" spans="1:58" s="45" customFormat="1" ht="30">
      <c r="A129" s="35">
        <v>3</v>
      </c>
      <c r="B129" s="21" t="s">
        <v>15</v>
      </c>
      <c r="C129" s="30">
        <v>10</v>
      </c>
      <c r="D129" s="31"/>
      <c r="E129" s="29" t="s">
        <v>14</v>
      </c>
      <c r="F129" s="25">
        <f>D129*23%</f>
        <v>0</v>
      </c>
      <c r="G129" s="23">
        <f>D129+F129</f>
        <v>0</v>
      </c>
      <c r="H129" s="25">
        <f>C129*D129</f>
        <v>0</v>
      </c>
      <c r="I129" s="26">
        <f>D129+F129</f>
        <v>0</v>
      </c>
      <c r="J129" s="27">
        <f>C129*G129</f>
        <v>0</v>
      </c>
      <c r="K129" s="34"/>
      <c r="L129" s="48"/>
      <c r="M129" s="48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/>
    </row>
    <row r="130" spans="1:58" s="45" customFormat="1" ht="15.75" customHeight="1">
      <c r="A130" s="59" t="s">
        <v>16</v>
      </c>
      <c r="B130" s="59"/>
      <c r="C130" s="60" t="s">
        <v>19</v>
      </c>
      <c r="D130" s="60"/>
      <c r="E130" s="60"/>
      <c r="F130" s="60"/>
      <c r="G130" s="60"/>
      <c r="H130" s="32">
        <f>SUM(H127:H129)</f>
        <v>0</v>
      </c>
      <c r="I130" s="32">
        <f>SUM(I127:I129)</f>
        <v>0</v>
      </c>
      <c r="J130" s="32">
        <f>SUM(J127:J129)</f>
        <v>0</v>
      </c>
      <c r="K130" s="36"/>
      <c r="L130" s="48"/>
      <c r="M130" s="48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/>
    </row>
    <row r="131" spans="8:58" ht="15">
      <c r="H131" s="5"/>
      <c r="I131" s="5"/>
      <c r="K131" s="3"/>
      <c r="O131" s="7"/>
      <c r="P131" s="5"/>
      <c r="Y131" s="2"/>
      <c r="BF131"/>
    </row>
    <row r="132" spans="15:58" ht="15">
      <c r="O132" s="7"/>
      <c r="P132" s="5"/>
      <c r="Y132" s="2"/>
      <c r="BF132"/>
    </row>
    <row r="133" spans="15:58" ht="15" hidden="1">
      <c r="O133" s="7"/>
      <c r="P133" s="5"/>
      <c r="Y133" s="2"/>
      <c r="BF133"/>
    </row>
    <row r="134" spans="15:58" ht="15" hidden="1">
      <c r="O134" s="7"/>
      <c r="P134" s="5"/>
      <c r="Y134" s="2"/>
      <c r="BF134"/>
    </row>
    <row r="135" spans="15:58" ht="15" hidden="1">
      <c r="O135" s="7"/>
      <c r="P135" s="5"/>
      <c r="T135" s="28"/>
      <c r="U135" s="28"/>
      <c r="Y135" s="2"/>
      <c r="BF135"/>
    </row>
    <row r="136" spans="1:58" ht="15.75">
      <c r="A136" s="62" t="s">
        <v>38</v>
      </c>
      <c r="B136" s="62"/>
      <c r="C136" s="62"/>
      <c r="D136" s="62"/>
      <c r="E136" s="62"/>
      <c r="F136" s="62"/>
      <c r="G136" s="62"/>
      <c r="H136" s="62"/>
      <c r="I136" s="51"/>
      <c r="J136" s="51"/>
      <c r="O136" s="7"/>
      <c r="P136" s="5"/>
      <c r="Y136" s="2"/>
      <c r="BF136"/>
    </row>
    <row r="137" spans="3:58" ht="15">
      <c r="C137" s="2"/>
      <c r="H137" s="5"/>
      <c r="I137" s="5"/>
      <c r="K137" s="34"/>
      <c r="O137" s="7"/>
      <c r="P137" s="5"/>
      <c r="Y137" s="2"/>
      <c r="BF137"/>
    </row>
    <row r="138" spans="3:58" ht="15">
      <c r="C138" s="2"/>
      <c r="I138" s="34"/>
      <c r="J138" s="34"/>
      <c r="K138" s="34"/>
      <c r="O138" s="7"/>
      <c r="P138" s="5"/>
      <c r="Y138" s="2"/>
      <c r="BF138"/>
    </row>
    <row r="139" spans="3:58" ht="15">
      <c r="C139" s="2"/>
      <c r="I139" s="50"/>
      <c r="J139" s="34"/>
      <c r="K139" s="34"/>
      <c r="O139" s="7"/>
      <c r="P139" s="5"/>
      <c r="Y139" s="2"/>
      <c r="BF139"/>
    </row>
    <row r="140" spans="3:58" ht="15">
      <c r="C140" s="2"/>
      <c r="I140" s="50"/>
      <c r="J140" s="34"/>
      <c r="K140" s="34"/>
      <c r="O140" s="7"/>
      <c r="P140" s="5"/>
      <c r="Y140" s="2"/>
      <c r="BF140"/>
    </row>
    <row r="141" spans="3:58" ht="15">
      <c r="C141" s="2"/>
      <c r="H141" s="5"/>
      <c r="O141" s="7"/>
      <c r="P141" s="5"/>
      <c r="Y141" s="2"/>
      <c r="BF141"/>
    </row>
    <row r="142" spans="3:58" ht="15">
      <c r="C142" s="2"/>
      <c r="F142" s="52"/>
      <c r="G142" s="49"/>
      <c r="H142" s="34"/>
      <c r="O142" s="7"/>
      <c r="P142" s="5"/>
      <c r="Y142" s="2"/>
      <c r="BF142"/>
    </row>
    <row r="143" spans="15:58" ht="15">
      <c r="O143" s="7"/>
      <c r="P143" s="5"/>
      <c r="Y143" s="2"/>
      <c r="BF143"/>
    </row>
    <row r="144" spans="15:58" ht="15">
      <c r="O144" s="7"/>
      <c r="P144" s="5"/>
      <c r="Y144" s="2"/>
      <c r="BF144"/>
    </row>
    <row r="145" spans="8:58" ht="15">
      <c r="H145" s="5"/>
      <c r="I145" s="5"/>
      <c r="O145" s="7"/>
      <c r="P145" s="5"/>
      <c r="Y145" s="2"/>
      <c r="BF145"/>
    </row>
    <row r="146" spans="8:58" ht="15">
      <c r="H146" s="5"/>
      <c r="I146" s="5"/>
      <c r="O146" s="7"/>
      <c r="P146" s="5"/>
      <c r="Y146" s="2"/>
      <c r="BF146"/>
    </row>
    <row r="147" spans="8:58" ht="15">
      <c r="H147" s="5"/>
      <c r="I147" s="5"/>
      <c r="O147" s="7"/>
      <c r="P147" s="5"/>
      <c r="Y147" s="2"/>
      <c r="BF147"/>
    </row>
    <row r="148" spans="7:58" ht="15.75">
      <c r="G148" s="53"/>
      <c r="H148" s="54"/>
      <c r="I148" s="54"/>
      <c r="J148" s="54"/>
      <c r="K148" s="54"/>
      <c r="O148" s="7"/>
      <c r="P148" s="5"/>
      <c r="Y148" s="2"/>
      <c r="BF148"/>
    </row>
    <row r="149" spans="8:58" ht="15">
      <c r="H149" s="5"/>
      <c r="I149" s="5"/>
      <c r="O149" s="7"/>
      <c r="P149" s="5"/>
      <c r="Y149" s="2"/>
      <c r="BF149"/>
    </row>
    <row r="150" spans="8:58" ht="15">
      <c r="H150" s="5"/>
      <c r="I150" s="5"/>
      <c r="O150" s="7"/>
      <c r="P150" s="5"/>
      <c r="Y150" s="2"/>
      <c r="BF150"/>
    </row>
    <row r="151" spans="8:58" ht="15">
      <c r="H151" s="5"/>
      <c r="I151" s="5"/>
      <c r="O151" s="7"/>
      <c r="P151" s="5"/>
      <c r="Y151" s="2"/>
      <c r="BF151"/>
    </row>
    <row r="152" spans="8:58" ht="15">
      <c r="H152" s="5"/>
      <c r="I152" s="5"/>
      <c r="O152" s="7"/>
      <c r="P152" s="5"/>
      <c r="Y152" s="2"/>
      <c r="BF152"/>
    </row>
    <row r="153" spans="8:58" ht="15">
      <c r="H153" s="5"/>
      <c r="I153" s="5"/>
      <c r="O153" s="7"/>
      <c r="P153" s="5"/>
      <c r="Y153" s="2"/>
      <c r="BF153"/>
    </row>
    <row r="154" spans="8:58" ht="15">
      <c r="H154" s="5"/>
      <c r="I154" s="5"/>
      <c r="O154" s="7"/>
      <c r="P154" s="5"/>
      <c r="Y154" s="2"/>
      <c r="BF154"/>
    </row>
    <row r="155" spans="8:58" ht="15">
      <c r="H155" s="5"/>
      <c r="I155" s="5"/>
      <c r="O155" s="7"/>
      <c r="P155" s="5"/>
      <c r="Y155" s="2"/>
      <c r="BF155"/>
    </row>
    <row r="156" spans="8:58" ht="15">
      <c r="H156" s="5"/>
      <c r="I156" s="5"/>
      <c r="O156" s="7"/>
      <c r="P156" s="5"/>
      <c r="Y156" s="2"/>
      <c r="BF156"/>
    </row>
    <row r="157" spans="8:58" ht="15">
      <c r="H157" s="5"/>
      <c r="I157" s="5"/>
      <c r="O157" s="7"/>
      <c r="P157" s="5"/>
      <c r="Y157" s="2"/>
      <c r="BF157"/>
    </row>
    <row r="158" spans="8:58" ht="15">
      <c r="H158" s="5"/>
      <c r="I158" s="5"/>
      <c r="O158" s="7"/>
      <c r="P158" s="5"/>
      <c r="Y158" s="2"/>
      <c r="BF158"/>
    </row>
    <row r="159" spans="8:58" ht="15">
      <c r="H159" s="5"/>
      <c r="I159" s="5"/>
      <c r="O159" s="7"/>
      <c r="P159" s="5"/>
      <c r="Y159" s="2"/>
      <c r="BF159"/>
    </row>
    <row r="160" spans="8:58" ht="15">
      <c r="H160" s="5"/>
      <c r="I160" s="5"/>
      <c r="O160" s="7"/>
      <c r="P160" s="5"/>
      <c r="Y160" s="2"/>
      <c r="BF160"/>
    </row>
    <row r="161" spans="8:58" ht="15">
      <c r="H161" s="5"/>
      <c r="I161" s="5"/>
      <c r="O161" s="7"/>
      <c r="P161" s="5"/>
      <c r="Y161" s="2"/>
      <c r="BF161"/>
    </row>
    <row r="162" spans="8:58" ht="15">
      <c r="H162" s="5"/>
      <c r="I162" s="5"/>
      <c r="O162" s="7"/>
      <c r="P162" s="5"/>
      <c r="Y162" s="2"/>
      <c r="BF162"/>
    </row>
    <row r="163" spans="8:58" ht="15">
      <c r="H163" s="5"/>
      <c r="I163" s="5"/>
      <c r="O163" s="7"/>
      <c r="P163" s="5"/>
      <c r="Y163" s="2"/>
      <c r="BF163"/>
    </row>
    <row r="164" spans="15:58" ht="15">
      <c r="O164" s="7"/>
      <c r="P164" s="5"/>
      <c r="Y164" s="2"/>
      <c r="BF164"/>
    </row>
    <row r="165" spans="15:58" ht="15">
      <c r="O165" s="7"/>
      <c r="P165" s="5"/>
      <c r="Y165" s="2"/>
      <c r="BF165"/>
    </row>
    <row r="166" spans="15:58" ht="15">
      <c r="O166" s="7"/>
      <c r="P166" s="5"/>
      <c r="Y166" s="2"/>
      <c r="BF166"/>
    </row>
    <row r="167" spans="15:58" ht="15">
      <c r="O167" s="7"/>
      <c r="P167" s="5"/>
      <c r="Y167" s="2"/>
      <c r="BF167"/>
    </row>
    <row r="168" spans="15:58" ht="15">
      <c r="O168" s="7"/>
      <c r="P168" s="5"/>
      <c r="Y168" s="2"/>
      <c r="BF168"/>
    </row>
    <row r="169" spans="15:58" ht="15">
      <c r="O169" s="7"/>
      <c r="P169" s="5"/>
      <c r="Y169" s="2"/>
      <c r="BF169"/>
    </row>
    <row r="170" spans="15:58" ht="15">
      <c r="O170" s="7"/>
      <c r="P170" s="5"/>
      <c r="Y170" s="2"/>
      <c r="BF170"/>
    </row>
    <row r="171" spans="15:58" ht="15">
      <c r="O171" s="7"/>
      <c r="P171" s="5"/>
      <c r="Y171" s="2"/>
      <c r="BF171"/>
    </row>
    <row r="172" spans="15:58" ht="15">
      <c r="O172" s="7"/>
      <c r="P172" s="5"/>
      <c r="Y172" s="2"/>
      <c r="BF172"/>
    </row>
    <row r="173" spans="15:58" ht="15">
      <c r="O173" s="7"/>
      <c r="P173" s="5"/>
      <c r="Y173" s="2"/>
      <c r="BF173"/>
    </row>
    <row r="174" spans="15:58" ht="15">
      <c r="O174" s="7"/>
      <c r="P174" s="5"/>
      <c r="Y174" s="2"/>
      <c r="BF174"/>
    </row>
    <row r="175" spans="15:58" ht="15">
      <c r="O175" s="7"/>
      <c r="P175" s="5"/>
      <c r="Y175" s="2"/>
      <c r="BF175"/>
    </row>
    <row r="176" spans="15:58" ht="15">
      <c r="O176" s="7"/>
      <c r="P176" s="5"/>
      <c r="Y176" s="2"/>
      <c r="BF176"/>
    </row>
    <row r="177" spans="15:58" ht="15">
      <c r="O177" s="7"/>
      <c r="P177" s="5"/>
      <c r="Y177" s="2"/>
      <c r="BF177"/>
    </row>
    <row r="178" spans="15:58" ht="15">
      <c r="O178" s="7"/>
      <c r="P178" s="5"/>
      <c r="Y178" s="2"/>
      <c r="BF178"/>
    </row>
    <row r="179" spans="15:58" ht="15">
      <c r="O179" s="7"/>
      <c r="P179" s="5"/>
      <c r="Y179" s="2"/>
      <c r="BF179"/>
    </row>
    <row r="180" spans="15:58" ht="15">
      <c r="O180" s="7"/>
      <c r="P180" s="5"/>
      <c r="Y180" s="2"/>
      <c r="BF180"/>
    </row>
    <row r="181" spans="15:58" ht="15">
      <c r="O181" s="7"/>
      <c r="P181" s="5"/>
      <c r="Y181" s="2"/>
      <c r="BF181"/>
    </row>
    <row r="182" spans="15:58" ht="15">
      <c r="O182" s="7"/>
      <c r="P182" s="5"/>
      <c r="Y182" s="2"/>
      <c r="BF182"/>
    </row>
    <row r="183" spans="15:58" ht="15">
      <c r="O183" s="7"/>
      <c r="P183" s="5"/>
      <c r="Y183" s="2"/>
      <c r="BF183"/>
    </row>
    <row r="184" spans="15:58" ht="15">
      <c r="O184" s="7"/>
      <c r="P184" s="5"/>
      <c r="Y184" s="2"/>
      <c r="BF184"/>
    </row>
    <row r="185" spans="15:58" ht="15">
      <c r="O185" s="7"/>
      <c r="P185" s="5"/>
      <c r="Y185" s="2"/>
      <c r="BF185"/>
    </row>
    <row r="186" spans="15:58" ht="15">
      <c r="O186" s="7"/>
      <c r="P186" s="5"/>
      <c r="Y186" s="2"/>
      <c r="BF186"/>
    </row>
    <row r="187" spans="15:58" ht="15">
      <c r="O187" s="7"/>
      <c r="P187" s="5"/>
      <c r="Y187" s="2"/>
      <c r="BF187"/>
    </row>
    <row r="188" spans="15:58" ht="15">
      <c r="O188" s="7"/>
      <c r="P188" s="5"/>
      <c r="Y188" s="2"/>
      <c r="BF188"/>
    </row>
    <row r="189" spans="15:58" ht="15">
      <c r="O189" s="7"/>
      <c r="P189" s="5"/>
      <c r="Y189" s="2"/>
      <c r="BF189"/>
    </row>
    <row r="190" spans="15:58" ht="15">
      <c r="O190" s="7"/>
      <c r="P190" s="5"/>
      <c r="Y190" s="2"/>
      <c r="BF190"/>
    </row>
    <row r="191" spans="15:58" ht="15">
      <c r="O191" s="7"/>
      <c r="P191" s="5"/>
      <c r="Y191" s="2"/>
      <c r="BF191"/>
    </row>
    <row r="192" spans="15:58" ht="15">
      <c r="O192" s="7"/>
      <c r="P192" s="5"/>
      <c r="Y192" s="2"/>
      <c r="BF192"/>
    </row>
    <row r="193" spans="15:58" ht="15">
      <c r="O193" s="7"/>
      <c r="P193" s="5"/>
      <c r="Y193" s="2"/>
      <c r="BF193"/>
    </row>
    <row r="194" spans="15:58" ht="15">
      <c r="O194" s="7"/>
      <c r="P194" s="5"/>
      <c r="Y194" s="2"/>
      <c r="BF194"/>
    </row>
    <row r="195" spans="15:58" ht="15">
      <c r="O195" s="7"/>
      <c r="P195" s="5"/>
      <c r="Y195" s="2"/>
      <c r="BF195"/>
    </row>
    <row r="196" spans="15:58" ht="15">
      <c r="O196" s="7"/>
      <c r="P196" s="5"/>
      <c r="Y196" s="2"/>
      <c r="BF196"/>
    </row>
    <row r="197" spans="15:58" ht="15">
      <c r="O197" s="7"/>
      <c r="P197" s="5"/>
      <c r="Y197" s="2"/>
      <c r="BF197"/>
    </row>
    <row r="198" spans="15:58" ht="15">
      <c r="O198" s="7"/>
      <c r="P198" s="5"/>
      <c r="Y198" s="2"/>
      <c r="BF198"/>
    </row>
    <row r="199" spans="15:58" ht="15">
      <c r="O199" s="7"/>
      <c r="P199" s="5"/>
      <c r="Y199" s="2"/>
      <c r="BF199"/>
    </row>
    <row r="200" spans="15:58" ht="15">
      <c r="O200" s="7"/>
      <c r="P200" s="5"/>
      <c r="Y200" s="2"/>
      <c r="BF200"/>
    </row>
    <row r="201" spans="15:58" ht="15">
      <c r="O201" s="7"/>
      <c r="P201" s="5"/>
      <c r="Y201" s="2"/>
      <c r="BF201"/>
    </row>
    <row r="202" spans="15:58" ht="15">
      <c r="O202" s="7"/>
      <c r="P202" s="5"/>
      <c r="Y202" s="2"/>
      <c r="BF202"/>
    </row>
    <row r="203" spans="15:58" ht="15">
      <c r="O203" s="7"/>
      <c r="P203" s="5"/>
      <c r="Y203" s="2"/>
      <c r="BF203"/>
    </row>
    <row r="204" spans="15:58" ht="15">
      <c r="O204" s="7"/>
      <c r="P204" s="5"/>
      <c r="Y204" s="2"/>
      <c r="BF204"/>
    </row>
    <row r="205" spans="15:58" ht="15">
      <c r="O205" s="7"/>
      <c r="P205" s="5"/>
      <c r="Y205" s="2"/>
      <c r="BF205"/>
    </row>
    <row r="206" spans="15:58" ht="15">
      <c r="O206" s="7"/>
      <c r="P206" s="5"/>
      <c r="Y206" s="2"/>
      <c r="BF206"/>
    </row>
    <row r="207" spans="15:58" ht="15">
      <c r="O207" s="7"/>
      <c r="P207" s="5"/>
      <c r="Y207" s="2"/>
      <c r="BF207"/>
    </row>
    <row r="208" spans="15:58" ht="15">
      <c r="O208" s="7"/>
      <c r="P208" s="5"/>
      <c r="Y208" s="2"/>
      <c r="BF208"/>
    </row>
    <row r="209" spans="15:58" ht="15">
      <c r="O209" s="7"/>
      <c r="P209" s="5"/>
      <c r="Y209" s="2"/>
      <c r="BF209"/>
    </row>
    <row r="210" spans="15:58" ht="15">
      <c r="O210" s="7"/>
      <c r="P210" s="5"/>
      <c r="Y210" s="2"/>
      <c r="BF210"/>
    </row>
    <row r="211" spans="15:58" ht="15">
      <c r="O211" s="7"/>
      <c r="P211" s="5"/>
      <c r="Y211" s="2"/>
      <c r="BF211"/>
    </row>
    <row r="212" spans="15:58" ht="15">
      <c r="O212" s="7"/>
      <c r="P212" s="5"/>
      <c r="Y212" s="2"/>
      <c r="BF212"/>
    </row>
    <row r="213" spans="15:58" ht="15">
      <c r="O213" s="7"/>
      <c r="P213" s="5"/>
      <c r="Y213" s="2"/>
      <c r="BF213"/>
    </row>
    <row r="214" spans="15:58" ht="15">
      <c r="O214" s="7"/>
      <c r="P214" s="5"/>
      <c r="Y214" s="2"/>
      <c r="BF214"/>
    </row>
    <row r="215" spans="15:58" ht="15">
      <c r="O215" s="7"/>
      <c r="P215" s="5"/>
      <c r="Y215" s="2"/>
      <c r="BF215"/>
    </row>
    <row r="216" spans="15:58" ht="15">
      <c r="O216" s="7"/>
      <c r="P216" s="5"/>
      <c r="Y216" s="2"/>
      <c r="BF216"/>
    </row>
    <row r="217" spans="15:58" ht="15">
      <c r="O217" s="7"/>
      <c r="P217" s="5"/>
      <c r="Y217" s="2"/>
      <c r="BF217"/>
    </row>
    <row r="218" spans="15:58" ht="15">
      <c r="O218" s="7"/>
      <c r="P218" s="5"/>
      <c r="Y218" s="2"/>
      <c r="BF218"/>
    </row>
    <row r="219" spans="15:58" ht="15">
      <c r="O219" s="7"/>
      <c r="P219" s="5"/>
      <c r="Y219" s="2"/>
      <c r="BF219"/>
    </row>
    <row r="220" spans="15:58" ht="15">
      <c r="O220" s="7"/>
      <c r="P220" s="5"/>
      <c r="Y220" s="2"/>
      <c r="BF220"/>
    </row>
    <row r="221" spans="15:58" ht="15">
      <c r="O221" s="7"/>
      <c r="P221" s="5"/>
      <c r="Y221" s="2"/>
      <c r="BF221"/>
    </row>
    <row r="222" spans="15:58" ht="15">
      <c r="O222" s="7"/>
      <c r="P222" s="5"/>
      <c r="Y222" s="2"/>
      <c r="BF222"/>
    </row>
    <row r="223" spans="15:58" ht="15">
      <c r="O223" s="7"/>
      <c r="P223" s="5"/>
      <c r="Y223" s="2"/>
      <c r="BF223"/>
    </row>
    <row r="224" spans="15:58" ht="15">
      <c r="O224" s="7"/>
      <c r="P224" s="5"/>
      <c r="Y224" s="2"/>
      <c r="BF224"/>
    </row>
    <row r="225" spans="15:58" ht="15">
      <c r="O225" s="7"/>
      <c r="P225" s="5"/>
      <c r="Y225" s="2"/>
      <c r="BF225"/>
    </row>
    <row r="226" spans="15:58" ht="15">
      <c r="O226" s="7"/>
      <c r="P226" s="5"/>
      <c r="Y226" s="2"/>
      <c r="BF226"/>
    </row>
    <row r="227" spans="15:58" ht="15">
      <c r="O227" s="7"/>
      <c r="P227" s="5"/>
      <c r="Y227" s="2"/>
      <c r="BF227"/>
    </row>
    <row r="228" spans="15:58" ht="15">
      <c r="O228" s="7"/>
      <c r="P228" s="5"/>
      <c r="Y228" s="2"/>
      <c r="BF228"/>
    </row>
    <row r="229" spans="15:58" ht="15">
      <c r="O229" s="7"/>
      <c r="P229" s="5"/>
      <c r="Y229" s="2"/>
      <c r="BF229"/>
    </row>
    <row r="230" spans="15:58" ht="15">
      <c r="O230" s="7"/>
      <c r="P230" s="5"/>
      <c r="Y230" s="2"/>
      <c r="BF230"/>
    </row>
    <row r="231" spans="15:58" ht="15">
      <c r="O231" s="7"/>
      <c r="P231" s="5"/>
      <c r="Y231" s="2"/>
      <c r="BF231"/>
    </row>
    <row r="232" spans="15:58" ht="15">
      <c r="O232" s="7"/>
      <c r="P232" s="5"/>
      <c r="Y232" s="2"/>
      <c r="BF232"/>
    </row>
    <row r="233" spans="15:58" ht="15">
      <c r="O233" s="7"/>
      <c r="P233" s="5"/>
      <c r="Y233" s="2"/>
      <c r="BF233"/>
    </row>
    <row r="234" spans="15:58" ht="15">
      <c r="O234" s="7"/>
      <c r="P234" s="5"/>
      <c r="Y234" s="2"/>
      <c r="BF234"/>
    </row>
    <row r="235" spans="15:58" ht="15">
      <c r="O235" s="7"/>
      <c r="P235" s="5"/>
      <c r="Y235" s="2"/>
      <c r="BF235"/>
    </row>
    <row r="236" spans="15:58" ht="15">
      <c r="O236" s="7"/>
      <c r="P236" s="5"/>
      <c r="Y236" s="2"/>
      <c r="BF236"/>
    </row>
    <row r="237" spans="15:58" ht="15">
      <c r="O237" s="7"/>
      <c r="P237" s="5"/>
      <c r="Y237" s="2"/>
      <c r="BF237"/>
    </row>
    <row r="238" spans="15:58" ht="15">
      <c r="O238" s="7"/>
      <c r="P238" s="5"/>
      <c r="Y238" s="2"/>
      <c r="BF238"/>
    </row>
    <row r="239" spans="15:58" ht="15">
      <c r="O239" s="7"/>
      <c r="P239" s="5"/>
      <c r="Y239" s="2"/>
      <c r="BF239"/>
    </row>
    <row r="240" spans="15:58" ht="15">
      <c r="O240" s="7"/>
      <c r="P240" s="5"/>
      <c r="Y240" s="2"/>
      <c r="BF240"/>
    </row>
    <row r="241" spans="15:58" ht="15">
      <c r="O241" s="7"/>
      <c r="P241" s="5"/>
      <c r="Y241" s="2"/>
      <c r="BF241"/>
    </row>
    <row r="242" spans="15:58" ht="15">
      <c r="O242" s="7"/>
      <c r="P242" s="5"/>
      <c r="Y242" s="2"/>
      <c r="BF242"/>
    </row>
    <row r="243" spans="15:58" ht="15">
      <c r="O243" s="7"/>
      <c r="P243" s="5"/>
      <c r="Y243" s="2"/>
      <c r="BF243"/>
    </row>
    <row r="244" spans="15:58" ht="15">
      <c r="O244" s="7"/>
      <c r="P244" s="5"/>
      <c r="Y244" s="2"/>
      <c r="BF244"/>
    </row>
    <row r="245" spans="15:58" ht="15">
      <c r="O245" s="7"/>
      <c r="P245" s="5"/>
      <c r="Y245" s="2"/>
      <c r="BF245"/>
    </row>
    <row r="246" spans="15:58" ht="15">
      <c r="O246" s="7"/>
      <c r="P246" s="5"/>
      <c r="Y246" s="2"/>
      <c r="BF246"/>
    </row>
    <row r="247" spans="15:58" ht="15">
      <c r="O247" s="7"/>
      <c r="P247" s="5"/>
      <c r="Y247" s="2"/>
      <c r="BF247"/>
    </row>
    <row r="248" spans="15:58" ht="15">
      <c r="O248" s="7"/>
      <c r="P248" s="5"/>
      <c r="Y248" s="2"/>
      <c r="BF248"/>
    </row>
    <row r="249" spans="15:58" ht="15">
      <c r="O249" s="7"/>
      <c r="P249" s="5"/>
      <c r="Y249" s="2"/>
      <c r="BF249"/>
    </row>
    <row r="250" spans="15:58" ht="15">
      <c r="O250" s="7"/>
      <c r="P250" s="5"/>
      <c r="Y250" s="2"/>
      <c r="BF250"/>
    </row>
    <row r="251" spans="15:58" ht="15">
      <c r="O251" s="7"/>
      <c r="P251" s="5"/>
      <c r="Y251" s="2"/>
      <c r="BF251"/>
    </row>
    <row r="252" spans="15:58" ht="15">
      <c r="O252" s="7"/>
      <c r="P252" s="5"/>
      <c r="Y252" s="2"/>
      <c r="BF252"/>
    </row>
    <row r="253" spans="15:58" ht="15">
      <c r="O253" s="7"/>
      <c r="P253" s="5"/>
      <c r="Y253" s="2"/>
      <c r="BF253"/>
    </row>
    <row r="254" spans="15:58" ht="15">
      <c r="O254" s="7"/>
      <c r="P254" s="5"/>
      <c r="Y254" s="2"/>
      <c r="BF254"/>
    </row>
    <row r="255" spans="15:58" ht="15">
      <c r="O255" s="7"/>
      <c r="P255" s="5"/>
      <c r="Y255" s="2"/>
      <c r="BF255"/>
    </row>
    <row r="256" spans="15:58" ht="15">
      <c r="O256" s="7"/>
      <c r="P256" s="5"/>
      <c r="Y256" s="2"/>
      <c r="BF256"/>
    </row>
    <row r="257" spans="15:58" ht="15">
      <c r="O257" s="7"/>
      <c r="P257" s="5"/>
      <c r="Y257" s="2"/>
      <c r="BF257"/>
    </row>
    <row r="258" spans="15:58" ht="15">
      <c r="O258" s="7"/>
      <c r="P258" s="5"/>
      <c r="Y258" s="2"/>
      <c r="BF258"/>
    </row>
    <row r="259" spans="15:58" ht="15">
      <c r="O259" s="7"/>
      <c r="P259" s="5"/>
      <c r="Y259" s="2"/>
      <c r="BF259"/>
    </row>
    <row r="260" spans="15:58" ht="15">
      <c r="O260" s="7"/>
      <c r="P260" s="5"/>
      <c r="Y260" s="2"/>
      <c r="BF260"/>
    </row>
    <row r="261" spans="15:58" ht="15">
      <c r="O261" s="7"/>
      <c r="P261" s="5"/>
      <c r="Y261" s="2"/>
      <c r="BF261"/>
    </row>
    <row r="262" spans="15:58" ht="15">
      <c r="O262" s="7"/>
      <c r="P262" s="5"/>
      <c r="Y262" s="2"/>
      <c r="BF262"/>
    </row>
    <row r="263" spans="15:58" ht="15">
      <c r="O263" s="7"/>
      <c r="P263" s="5"/>
      <c r="Y263" s="2"/>
      <c r="BF263"/>
    </row>
    <row r="264" spans="15:58" ht="15">
      <c r="O264" s="7"/>
      <c r="P264" s="5"/>
      <c r="Y264" s="2"/>
      <c r="BF264"/>
    </row>
    <row r="265" spans="15:58" ht="15">
      <c r="O265" s="7"/>
      <c r="P265" s="5"/>
      <c r="Y265" s="2"/>
      <c r="BF265"/>
    </row>
    <row r="266" spans="15:58" ht="15">
      <c r="O266" s="7"/>
      <c r="P266" s="5"/>
      <c r="Y266" s="2"/>
      <c r="BF266"/>
    </row>
    <row r="267" spans="15:58" ht="15">
      <c r="O267" s="7"/>
      <c r="P267" s="5"/>
      <c r="Y267" s="2"/>
      <c r="BF267"/>
    </row>
    <row r="268" spans="15:58" ht="15">
      <c r="O268" s="7"/>
      <c r="P268" s="5"/>
      <c r="Y268" s="2"/>
      <c r="BF268"/>
    </row>
    <row r="269" spans="15:58" ht="15">
      <c r="O269" s="7"/>
      <c r="P269" s="5"/>
      <c r="Y269" s="2"/>
      <c r="BF269"/>
    </row>
    <row r="270" spans="15:58" ht="15">
      <c r="O270" s="7"/>
      <c r="P270" s="5"/>
      <c r="Y270" s="2"/>
      <c r="BF270"/>
    </row>
    <row r="271" spans="15:58" ht="15">
      <c r="O271" s="7"/>
      <c r="P271" s="5"/>
      <c r="Y271" s="2"/>
      <c r="BF271"/>
    </row>
    <row r="272" spans="15:58" ht="15">
      <c r="O272" s="7"/>
      <c r="P272" s="5"/>
      <c r="Y272" s="2"/>
      <c r="BF272"/>
    </row>
    <row r="273" spans="15:58" ht="15">
      <c r="O273" s="7"/>
      <c r="P273" s="5"/>
      <c r="Y273" s="2"/>
      <c r="BF273"/>
    </row>
    <row r="274" spans="15:58" ht="15">
      <c r="O274" s="7"/>
      <c r="P274" s="5"/>
      <c r="Y274" s="2"/>
      <c r="BF274"/>
    </row>
    <row r="275" spans="15:58" ht="15">
      <c r="O275" s="7"/>
      <c r="P275" s="5"/>
      <c r="Y275" s="2"/>
      <c r="BF275"/>
    </row>
    <row r="276" spans="15:58" ht="15">
      <c r="O276" s="7"/>
      <c r="P276" s="5"/>
      <c r="Y276" s="2"/>
      <c r="BF276"/>
    </row>
    <row r="277" spans="15:58" ht="15">
      <c r="O277" s="7"/>
      <c r="P277" s="5"/>
      <c r="Y277" s="2"/>
      <c r="BF277"/>
    </row>
    <row r="278" spans="15:58" ht="15">
      <c r="O278" s="7"/>
      <c r="P278" s="5"/>
      <c r="Y278" s="2"/>
      <c r="BF278"/>
    </row>
    <row r="279" spans="15:58" ht="15">
      <c r="O279" s="7"/>
      <c r="P279" s="5"/>
      <c r="Y279" s="2"/>
      <c r="BF279"/>
    </row>
    <row r="280" spans="15:58" ht="15">
      <c r="O280" s="7"/>
      <c r="P280" s="5"/>
      <c r="Y280" s="2"/>
      <c r="BF280"/>
    </row>
    <row r="281" spans="15:58" ht="15">
      <c r="O281" s="7"/>
      <c r="P281" s="5"/>
      <c r="Y281" s="2"/>
      <c r="BF281"/>
    </row>
    <row r="282" spans="15:58" ht="15">
      <c r="O282" s="7"/>
      <c r="P282" s="5"/>
      <c r="Y282" s="2"/>
      <c r="BF282"/>
    </row>
    <row r="283" spans="15:58" ht="15">
      <c r="O283" s="7"/>
      <c r="P283" s="5"/>
      <c r="Y283" s="2"/>
      <c r="BF283"/>
    </row>
    <row r="284" spans="15:58" ht="15">
      <c r="O284" s="7"/>
      <c r="P284" s="5"/>
      <c r="Y284" s="2"/>
      <c r="BF284"/>
    </row>
    <row r="285" spans="15:58" ht="15">
      <c r="O285" s="7"/>
      <c r="P285" s="5"/>
      <c r="Y285" s="2"/>
      <c r="BF285"/>
    </row>
    <row r="286" spans="15:58" ht="15">
      <c r="O286" s="7"/>
      <c r="P286" s="5"/>
      <c r="Y286" s="2"/>
      <c r="BF286"/>
    </row>
    <row r="287" spans="15:58" ht="15">
      <c r="O287" s="7"/>
      <c r="P287" s="5"/>
      <c r="Y287" s="2"/>
      <c r="BF287"/>
    </row>
    <row r="288" spans="15:58" ht="15">
      <c r="O288" s="7"/>
      <c r="P288" s="5"/>
      <c r="Y288" s="2"/>
      <c r="BF288"/>
    </row>
    <row r="289" spans="15:58" ht="15">
      <c r="O289" s="7"/>
      <c r="P289" s="5"/>
      <c r="Y289" s="2"/>
      <c r="BF289"/>
    </row>
    <row r="290" spans="15:58" ht="15">
      <c r="O290" s="7"/>
      <c r="P290" s="5"/>
      <c r="Y290" s="2"/>
      <c r="BF290"/>
    </row>
    <row r="291" spans="15:58" ht="15">
      <c r="O291" s="7"/>
      <c r="P291" s="5"/>
      <c r="Y291" s="2"/>
      <c r="BF291"/>
    </row>
    <row r="292" spans="15:58" ht="15">
      <c r="O292" s="7"/>
      <c r="P292" s="5"/>
      <c r="Y292" s="2"/>
      <c r="BF292"/>
    </row>
    <row r="293" spans="15:58" ht="15">
      <c r="O293" s="7"/>
      <c r="P293" s="5"/>
      <c r="Y293" s="2"/>
      <c r="BF293"/>
    </row>
    <row r="294" spans="15:58" ht="15">
      <c r="O294" s="7"/>
      <c r="P294" s="5"/>
      <c r="Y294" s="2"/>
      <c r="BF294"/>
    </row>
    <row r="295" spans="15:58" ht="15">
      <c r="O295" s="7"/>
      <c r="P295" s="5"/>
      <c r="Y295" s="2"/>
      <c r="BF295"/>
    </row>
    <row r="296" spans="15:58" ht="15">
      <c r="O296" s="7"/>
      <c r="P296" s="5"/>
      <c r="Y296" s="2"/>
      <c r="BF296"/>
    </row>
    <row r="297" spans="15:58" ht="15">
      <c r="O297" s="7"/>
      <c r="P297" s="5"/>
      <c r="Y297" s="2"/>
      <c r="BF297"/>
    </row>
    <row r="298" spans="15:58" ht="15">
      <c r="O298" s="7"/>
      <c r="P298" s="5"/>
      <c r="Y298" s="2"/>
      <c r="BF298"/>
    </row>
    <row r="299" spans="15:58" ht="15">
      <c r="O299" s="7"/>
      <c r="P299" s="5"/>
      <c r="Y299" s="2"/>
      <c r="BF299"/>
    </row>
    <row r="300" spans="15:58" ht="15">
      <c r="O300" s="7"/>
      <c r="P300" s="5"/>
      <c r="Y300" s="2"/>
      <c r="BF300"/>
    </row>
    <row r="301" spans="15:58" ht="15">
      <c r="O301" s="7"/>
      <c r="P301" s="5"/>
      <c r="Y301" s="2"/>
      <c r="BF301"/>
    </row>
    <row r="302" spans="15:58" ht="15">
      <c r="O302" s="7"/>
      <c r="P302" s="5"/>
      <c r="Y302" s="2"/>
      <c r="BF302"/>
    </row>
    <row r="303" spans="15:58" ht="15">
      <c r="O303" s="7"/>
      <c r="P303" s="5"/>
      <c r="Y303" s="2"/>
      <c r="BF303"/>
    </row>
    <row r="304" spans="15:58" ht="15">
      <c r="O304" s="7"/>
      <c r="P304" s="5"/>
      <c r="Y304" s="2"/>
      <c r="BF304"/>
    </row>
    <row r="305" spans="15:58" ht="15">
      <c r="O305" s="7"/>
      <c r="P305" s="5"/>
      <c r="Y305" s="2"/>
      <c r="BF305"/>
    </row>
    <row r="306" spans="15:58" ht="15">
      <c r="O306" s="7"/>
      <c r="P306" s="5"/>
      <c r="Y306" s="2"/>
      <c r="BF306"/>
    </row>
    <row r="307" spans="15:58" ht="15">
      <c r="O307" s="7"/>
      <c r="P307" s="5"/>
      <c r="Y307" s="2"/>
      <c r="BF307"/>
    </row>
    <row r="308" spans="15:58" ht="15">
      <c r="O308" s="7"/>
      <c r="P308" s="5"/>
      <c r="Y308" s="2"/>
      <c r="BF308"/>
    </row>
    <row r="309" spans="15:58" ht="15">
      <c r="O309" s="7"/>
      <c r="P309" s="5"/>
      <c r="Y309" s="2"/>
      <c r="BF309"/>
    </row>
    <row r="310" spans="15:58" ht="15">
      <c r="O310" s="7"/>
      <c r="P310" s="5"/>
      <c r="Y310" s="2"/>
      <c r="BF310"/>
    </row>
    <row r="311" spans="15:58" ht="15">
      <c r="O311" s="7"/>
      <c r="P311" s="5"/>
      <c r="Y311" s="2"/>
      <c r="BF311"/>
    </row>
    <row r="312" spans="15:58" ht="15">
      <c r="O312" s="7"/>
      <c r="P312" s="5"/>
      <c r="Y312" s="2"/>
      <c r="BF312"/>
    </row>
    <row r="313" spans="15:58" ht="15">
      <c r="O313" s="7"/>
      <c r="P313" s="5"/>
      <c r="Y313" s="2"/>
      <c r="BF313"/>
    </row>
    <row r="314" spans="15:58" ht="15">
      <c r="O314" s="7"/>
      <c r="P314" s="5"/>
      <c r="Y314" s="2"/>
      <c r="BF314"/>
    </row>
    <row r="315" spans="15:58" ht="15">
      <c r="O315" s="7"/>
      <c r="P315" s="5"/>
      <c r="Y315" s="2"/>
      <c r="BF315"/>
    </row>
    <row r="316" spans="15:58" ht="15">
      <c r="O316" s="7"/>
      <c r="P316" s="5"/>
      <c r="Y316" s="2"/>
      <c r="BF316"/>
    </row>
    <row r="317" spans="15:58" ht="15">
      <c r="O317" s="7"/>
      <c r="P317" s="5"/>
      <c r="Y317" s="2"/>
      <c r="BF317"/>
    </row>
    <row r="318" spans="15:58" ht="15">
      <c r="O318" s="7"/>
      <c r="P318" s="5"/>
      <c r="Y318" s="2"/>
      <c r="BF318"/>
    </row>
    <row r="319" spans="15:58" ht="15">
      <c r="O319" s="7"/>
      <c r="P319" s="5"/>
      <c r="Y319" s="2"/>
      <c r="BF319"/>
    </row>
    <row r="320" spans="15:58" ht="15">
      <c r="O320" s="7"/>
      <c r="P320" s="5"/>
      <c r="Y320" s="2"/>
      <c r="BF320"/>
    </row>
    <row r="321" spans="15:58" ht="15">
      <c r="O321" s="7"/>
      <c r="P321" s="5"/>
      <c r="Y321" s="2"/>
      <c r="BF321"/>
    </row>
    <row r="322" spans="15:58" ht="15">
      <c r="O322" s="7"/>
      <c r="P322" s="5"/>
      <c r="Y322" s="2"/>
      <c r="BF322"/>
    </row>
    <row r="323" spans="15:58" ht="15">
      <c r="O323" s="7"/>
      <c r="P323" s="5"/>
      <c r="Y323" s="2"/>
      <c r="BF323"/>
    </row>
    <row r="324" spans="15:58" ht="15">
      <c r="O324" s="7"/>
      <c r="P324" s="5"/>
      <c r="Y324" s="2"/>
      <c r="BF324"/>
    </row>
    <row r="325" spans="15:58" ht="15">
      <c r="O325" s="7"/>
      <c r="P325" s="5"/>
      <c r="Y325" s="2"/>
      <c r="BF325"/>
    </row>
    <row r="326" spans="15:58" ht="15">
      <c r="O326" s="7"/>
      <c r="P326" s="5"/>
      <c r="Y326" s="2"/>
      <c r="BF326"/>
    </row>
    <row r="327" spans="15:58" ht="15">
      <c r="O327" s="7"/>
      <c r="P327" s="5"/>
      <c r="Y327" s="2"/>
      <c r="BF327"/>
    </row>
    <row r="328" spans="15:58" ht="15">
      <c r="O328" s="7"/>
      <c r="P328" s="5"/>
      <c r="Y328" s="2"/>
      <c r="BF328"/>
    </row>
    <row r="329" spans="16:58" ht="1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6:58" ht="1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6:58" ht="1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</sheetData>
  <sheetProtection selectLockedCells="1" selectUnlockedCells="1"/>
  <mergeCells count="64">
    <mergeCell ref="B126:J126"/>
    <mergeCell ref="A130:B130"/>
    <mergeCell ref="C130:G130"/>
    <mergeCell ref="A136:H136"/>
    <mergeCell ref="B114:J114"/>
    <mergeCell ref="A118:B118"/>
    <mergeCell ref="C118:G118"/>
    <mergeCell ref="B120:J120"/>
    <mergeCell ref="A124:B124"/>
    <mergeCell ref="C124:G124"/>
    <mergeCell ref="B101:J101"/>
    <mergeCell ref="A105:B105"/>
    <mergeCell ref="C105:G105"/>
    <mergeCell ref="B107:J107"/>
    <mergeCell ref="A111:B111"/>
    <mergeCell ref="C111:G111"/>
    <mergeCell ref="B88:J88"/>
    <mergeCell ref="A92:B92"/>
    <mergeCell ref="C92:G92"/>
    <mergeCell ref="B94:J94"/>
    <mergeCell ref="A98:B98"/>
    <mergeCell ref="C98:G98"/>
    <mergeCell ref="B75:J75"/>
    <mergeCell ref="A79:B79"/>
    <mergeCell ref="C79:G79"/>
    <mergeCell ref="B81:J81"/>
    <mergeCell ref="A85:B85"/>
    <mergeCell ref="C85:G85"/>
    <mergeCell ref="B63:J63"/>
    <mergeCell ref="A67:B67"/>
    <mergeCell ref="C67:G67"/>
    <mergeCell ref="B69:J69"/>
    <mergeCell ref="A73:B73"/>
    <mergeCell ref="C73:G73"/>
    <mergeCell ref="B51:J51"/>
    <mergeCell ref="A55:B55"/>
    <mergeCell ref="C55:G55"/>
    <mergeCell ref="B57:J57"/>
    <mergeCell ref="A61:B61"/>
    <mergeCell ref="C61:G61"/>
    <mergeCell ref="B37:J37"/>
    <mergeCell ref="A41:B41"/>
    <mergeCell ref="C41:G41"/>
    <mergeCell ref="B44:J44"/>
    <mergeCell ref="A48:B48"/>
    <mergeCell ref="C48:G48"/>
    <mergeCell ref="B25:J25"/>
    <mergeCell ref="A29:B29"/>
    <mergeCell ref="C29:G29"/>
    <mergeCell ref="B31:J31"/>
    <mergeCell ref="A35:B35"/>
    <mergeCell ref="C35:G35"/>
    <mergeCell ref="B13:J13"/>
    <mergeCell ref="A17:B17"/>
    <mergeCell ref="C17:G17"/>
    <mergeCell ref="B19:J19"/>
    <mergeCell ref="A23:B23"/>
    <mergeCell ref="C23:G23"/>
    <mergeCell ref="B1:J1"/>
    <mergeCell ref="A3:J3"/>
    <mergeCell ref="A5:B5"/>
    <mergeCell ref="B7:J7"/>
    <mergeCell ref="A11:B11"/>
    <mergeCell ref="C11:G11"/>
  </mergeCells>
  <printOptions/>
  <pageMargins left="0.4" right="0.1597222222222222" top="0.27569444444444446" bottom="0.31527777777777777" header="0.5118055555555555" footer="0.511805555555555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791191</cp:lastModifiedBy>
  <cp:lastPrinted>2019-10-09T08:18:25Z</cp:lastPrinted>
  <dcterms:modified xsi:type="dcterms:W3CDTF">2019-10-15T08:33:10Z</dcterms:modified>
  <cp:category/>
  <cp:version/>
  <cp:contentType/>
  <cp:contentStatus/>
</cp:coreProperties>
</file>