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9630" tabRatio="702" activeTab="1"/>
  </bookViews>
  <sheets>
    <sheet name="część (1)" sheetId="1" r:id="rId1"/>
    <sheet name="część (2)" sheetId="2" r:id="rId2"/>
    <sheet name="Tabela rozmiarów  (Zał. 2a)" sheetId="3" r:id="rId3"/>
  </sheets>
  <definedNames>
    <definedName name="_xlnm.Print_Area" localSheetId="0">'część (1)'!$A$1:$J$22</definedName>
    <definedName name="_xlnm.Print_Area" localSheetId="1">'część (2)'!$A$1:$J$21</definedName>
  </definedNames>
  <calcPr fullCalcOnLoad="1"/>
</workbook>
</file>

<file path=xl/sharedStrings.xml><?xml version="1.0" encoding="utf-8"?>
<sst xmlns="http://schemas.openxmlformats.org/spreadsheetml/2006/main" count="102" uniqueCount="62">
  <si>
    <t>Cena brutto:</t>
  </si>
  <si>
    <t>1.</t>
  </si>
  <si>
    <t>2.</t>
  </si>
  <si>
    <t>3.</t>
  </si>
  <si>
    <t>Część nr:</t>
  </si>
  <si>
    <t>ARKUSZ CENOWY</t>
  </si>
  <si>
    <t>Poz.</t>
  </si>
  <si>
    <t xml:space="preserve">Ilość </t>
  </si>
  <si>
    <t>Nazwa handlowa
Producent</t>
  </si>
  <si>
    <t>sztuk</t>
  </si>
  <si>
    <t>załącznik nr 1a do specyfikacji</t>
  </si>
  <si>
    <t>Rozmiar</t>
  </si>
  <si>
    <t>S, M, L, XL, XXL, XXXL</t>
  </si>
  <si>
    <t>kompletów</t>
  </si>
  <si>
    <t>par</t>
  </si>
  <si>
    <t xml:space="preserve">załącznik nr    do umowy </t>
  </si>
  <si>
    <t xml:space="preserve">załącznik nr     do umowy </t>
  </si>
  <si>
    <t xml:space="preserve">S, M, L ,XL, XXL, XXXL </t>
  </si>
  <si>
    <t>Jednostka 
miary</t>
  </si>
  <si>
    <t>4.</t>
  </si>
  <si>
    <t>5.</t>
  </si>
  <si>
    <t>6.</t>
  </si>
  <si>
    <t>7.</t>
  </si>
  <si>
    <t>8.</t>
  </si>
  <si>
    <t>Fartuchy lekarskie damskie, z długim rękawem, dwie kieszenie na wysokości bioder, jedna na piersi lewej- kolor biały, z kołnierzykiem, zapinane na nietopliwe nappy</t>
  </si>
  <si>
    <t>Fartuchy lekarskie męskie, z długim rękawem, dwie kieszenie na wysokości bioder, jedna na piersi lewej - kolor biały, z kołnierzykiem, zapinane na nietopliwe nappy</t>
  </si>
  <si>
    <t>Obuwie profilaktyczne męskie z zabudowanym przodem- wierzch z dziurkami (perforowane, z paskiem regulującym wysokść podbicia) - kolor biały</t>
  </si>
  <si>
    <t>Profesjonalne obuwie na bloki operacyjne wykonane z materiału z o podwyższonej odporności na degradację i starzenie. Materiał ma być odporny na pot, neutralizować  przykre zapachy, hamować  rozwój bakterii, grzybów nie może być toksyczny. Obuwie ma być antystatyczne, antypoślizgowe, nadające się do dezynfekcji mechanicznej i ręcznej w kolorze niebieskim lub zielonym. wywietrzniki po bokach nie na górnej częsci uniemożliwiające wpływanie płynów.</t>
  </si>
  <si>
    <t>Znak sprawy: DFP.271.117.2022.DB</t>
  </si>
  <si>
    <t>Cena jednostkowa brutto *</t>
  </si>
  <si>
    <t>Wartość brutto pozycji *</t>
  </si>
  <si>
    <t>*jeżeli wybór oferty będzie prowadził do powstania u zamawiajacego obowiazku podatkowego, zgodnie z przepisami o podatku od towarów i usług, należy podać cenę netto</t>
  </si>
  <si>
    <t>Klapki profilaktyczne damskie, paski zapinane na rzepy lub klamerki, głęboko wyprofilowane o  lekkim podwyższeniu pięty 3 do 4 cm,  w kolorze  białym</t>
  </si>
  <si>
    <t>Klapki profilaktyczne męskie paski zapinane na rzepy lub klamerki, głęboko wyprofilowane w kolorze białym</t>
  </si>
  <si>
    <t>36 do 46</t>
  </si>
  <si>
    <r>
      <t xml:space="preserve">Numer katalogowy 
</t>
    </r>
    <r>
      <rPr>
        <b/>
        <i/>
        <sz val="11"/>
        <rFont val="Garamond"/>
        <family val="1"/>
      </rPr>
      <t>(jeżeli istnieje)</t>
    </r>
  </si>
  <si>
    <r>
      <t xml:space="preserve">Parametry wymagane </t>
    </r>
    <r>
      <rPr>
        <b/>
        <sz val="11"/>
        <rFont val="Calibri"/>
        <family val="2"/>
      </rPr>
      <t>^</t>
    </r>
  </si>
  <si>
    <t xml:space="preserve">Garsonki damskie:
-Żakiet o prostym kroju z kołnierzykiem z dwoma kieszeniami dwie na wysokości bioder i jedna na piersi po stronie lewej. Żakiet zapinany na nietopliwe nappy.
Żakiety damskie w 85% mają posiadać krótki rękaw a w 15% - 3/4 długości rękawa. 
-Spódnica z rozcięciem z tyłu, po bokach  wszyte gumki do  regulacji obwodu pasa, spódnica zapinana na zamek i guzik. Dostępne dwie długości : długa  - 60 cm  ( +/- 2 cm) i krótka  50 cm  ( +/- 2 cm) </t>
  </si>
  <si>
    <t>Komplet męski - (bluza i spodnie):
- Koszula/bluza medyczna z kołnierzem z dwoma kieszeniami na wysokości bioder  i jedna na piersi lewej zapinana na nietopliwe nappy. 
Koszula/bluza męskie w 85% mają posiadać krótki rękaw,  a w 15% - 3/4 długości rękawa.                                                    
- Spodnie męskie z prostymi nogawkami z dwoma skośnymi kieszeniami na biodrach z wszytym zamkiem, zapinane na guzik, po bokach paska, wszyte gumki do regulacji obwodu pasa.</t>
  </si>
  <si>
    <t>Bluza damska  wkładana przez głowę, dekolt w serek. Rękaw krótki, dwie kieszenie na wysokości bioder oraz jedna na piersi po stronie lewej, po bokach bluzy rozięcia.</t>
  </si>
  <si>
    <r>
      <t xml:space="preserve">Spodnie damskie z prostymi nogawkami z dwoma skośnymi kieszeniami na biodrach,  wszyty zamek, zapinane na guzik, po bokach paska wszyte gumki do regulacji obwodu pasa. </t>
    </r>
  </si>
  <si>
    <t xml:space="preserve">Bluza męska wkładana przez głowę, dekolt w serek. Rękaw krótki, dwie kieszenie na wysokości bioder oraz jedna na piersi po stronie lewej, po bokach bluzy rozięcia. </t>
  </si>
  <si>
    <t>Spodnie męskie z prostymi nogawkami z dwoma skośnymi kieszeniami na biodrach, wszyty zamek, zapinane na guzik, po bokach paska, wszyte gumki do regulacji obwodu pasa.</t>
  </si>
  <si>
    <t>TABELA ROZMIARÓW ODZIEŻY MEDYCZNEJ DAMSKIEJ</t>
  </si>
  <si>
    <t>Rozmiary</t>
  </si>
  <si>
    <t>Obwód klatki piersiowej w cm</t>
  </si>
  <si>
    <t>Obwód tali w cm</t>
  </si>
  <si>
    <t>Obwód bioder w cm</t>
  </si>
  <si>
    <t>Wzrost należy podać własny</t>
  </si>
  <si>
    <t>TABELA ROZMIARÓW ODZIEŻY MEDYCZNEJ MĘSKIEJ</t>
  </si>
  <si>
    <t>Obwód pasa w cm</t>
  </si>
  <si>
    <r>
      <rPr>
        <sz val="11"/>
        <rFont val="Garamond"/>
        <family val="1"/>
      </rPr>
      <t>załącznik nr 2a do specyfikacj</t>
    </r>
    <r>
      <rPr>
        <sz val="10"/>
        <rFont val="Arial CE"/>
        <family val="0"/>
      </rPr>
      <t>i</t>
    </r>
  </si>
  <si>
    <r>
      <rPr>
        <b/>
        <sz val="10"/>
        <rFont val="Garamond"/>
        <family val="1"/>
      </rPr>
      <t>Wymagania dotyczace tkaniny ^</t>
    </r>
    <r>
      <rPr>
        <sz val="10"/>
        <rFont val="Garamond"/>
        <family val="1"/>
      </rPr>
      <t>:
1. 35% bawełna, 65 % poliester/(+) (-) 5% 
2. w przypadku wyrobów kolorowych – trwały kolor (ze względu na dezynfekcję w procesie prania); 
3. temperatura prania maximum 90ºC;
4. kurczliwość do 2%;
5. tkanina po procesie dekatyzacji;
6. gramatura materiału 165g/m2 (+/- 5%);
Powyższe parametry techniczne muszą zostać potwierdzone kartą techniczną tkaniny, z której będzie szyta odzież (kartę techniczna nalezy złożyc wraz z oferą)</t>
    </r>
  </si>
  <si>
    <r>
      <rPr>
        <b/>
        <sz val="10"/>
        <rFont val="Garamond"/>
        <family val="1"/>
      </rPr>
      <t>Wymagania dotyczące przedmiotu zamówienia ^</t>
    </r>
    <r>
      <rPr>
        <sz val="10"/>
        <rFont val="Garamond"/>
        <family val="1"/>
      </rPr>
      <t xml:space="preserve">:
Każda sztuka odzieży musi posiadać oznakowanie w postaci napisu: 
„Szpital Uniwersytecki w Krakowie”. Oznakowanie musi być wykonane techniką nadruku   (zamawiający dopuszcza technikę tkacką). Wysokość liter wynosić ma 0,5 cm, kolor burgund (kolor logo szpitala)
poz. 1-6 - Oznakowanie ma być umieszczone  na  lewej  kieszeni  górnej, na spódnicy napis na pasku, na spodnich na lewym udzie
poz. 7-8 -  Oznakowanie ma być umieszczone  na  lewej  kieszeni  górnej    Rozmiary                                                                                                                                                                    </t>
    </r>
  </si>
  <si>
    <r>
      <rPr>
        <b/>
        <sz val="10"/>
        <rFont val="Garamond"/>
        <family val="1"/>
      </rPr>
      <t>Dotyczy pozycji 1 - 6 ^:</t>
    </r>
    <r>
      <rPr>
        <sz val="10"/>
        <rFont val="Garamond"/>
        <family val="1"/>
      </rPr>
      <t xml:space="preserve">
Wymagana kolorystyka odzieży: granatowy, popielaty, fuksja i seledynowy. 
Firma ma obowiązek dostarczenia odzieży zgodnie z dołaczoną tabelą ( </t>
    </r>
    <r>
      <rPr>
        <b/>
        <sz val="10"/>
        <rFont val="Garamond"/>
        <family val="1"/>
      </rPr>
      <t>tj. tabela rozmiarów do czesci 1 - załącznik 2a</t>
    </r>
    <r>
      <rPr>
        <sz val="10"/>
        <rFont val="Garamond"/>
        <family val="1"/>
      </rPr>
      <t xml:space="preserve">). 
5% zamówień w wymiarach niestadardowych (wymiary inne niż ujęte w tabeli).                                                                                                                                                      </t>
    </r>
  </si>
  <si>
    <r>
      <t xml:space="preserve">Obuwie profilaktyczne damskie z zabudowanym przodem- wierzch z dziurkami (perforowane, z paskiem regulującym wysokść podbicia)o lekkim podwyższeniu pięty 3 do 4 cm,  kolor biały. Obuwie z regulacją tęgości na gumkę: taśma gumowa szerokości 5 cm wszyta w rozcięcie po wewnętrznej i zewnętrznej stronie obuwia. 
</t>
    </r>
    <r>
      <rPr>
        <i/>
        <u val="single"/>
        <sz val="11"/>
        <color indexed="10"/>
        <rFont val="Garamond"/>
        <family val="1"/>
      </rPr>
      <t xml:space="preserve">Zamawiajacy dopuszcza:
</t>
    </r>
    <r>
      <rPr>
        <i/>
        <sz val="11"/>
        <color indexed="10"/>
        <rFont val="Garamond"/>
        <family val="1"/>
      </rPr>
      <t xml:space="preserve">1) </t>
    </r>
    <r>
      <rPr>
        <sz val="11"/>
        <color indexed="10"/>
        <rFont val="Garamond"/>
        <family val="1"/>
      </rPr>
      <t>regulację tęgości podbicia na cholewce za pomocą klamerki
2)  regulację tęgosci cholewki za pomocą paska</t>
    </r>
    <r>
      <rPr>
        <sz val="11"/>
        <rFont val="Garamond"/>
        <family val="1"/>
      </rPr>
      <t xml:space="preserve">
</t>
    </r>
  </si>
  <si>
    <t>załącznik nr 1a do specyfikacji- po modyfikacji z dnia  07.10.2022</t>
  </si>
  <si>
    <r>
      <t xml:space="preserve">36 do 42
</t>
    </r>
    <r>
      <rPr>
        <strike/>
        <sz val="12"/>
        <color indexed="10"/>
        <rFont val="Garamond"/>
        <family val="1"/>
      </rPr>
      <t xml:space="preserve">(36-43)
</t>
    </r>
    <r>
      <rPr>
        <sz val="12"/>
        <color indexed="30"/>
        <rFont val="Garamond"/>
        <family val="1"/>
      </rPr>
      <t>36 do 42</t>
    </r>
  </si>
  <si>
    <r>
      <t xml:space="preserve">40 do 46
</t>
    </r>
    <r>
      <rPr>
        <strike/>
        <sz val="12"/>
        <color indexed="10"/>
        <rFont val="Garamond"/>
        <family val="1"/>
      </rPr>
      <t xml:space="preserve">(39-46)
</t>
    </r>
    <r>
      <rPr>
        <sz val="12"/>
        <color indexed="30"/>
        <rFont val="Garamond"/>
        <family val="1"/>
      </rPr>
      <t>40 do 46</t>
    </r>
  </si>
  <si>
    <r>
      <t xml:space="preserve">36 do 42
</t>
    </r>
    <r>
      <rPr>
        <strike/>
        <sz val="12"/>
        <color indexed="10"/>
        <rFont val="Garamond"/>
        <family val="1"/>
      </rPr>
      <t xml:space="preserve">(36-43
</t>
    </r>
    <r>
      <rPr>
        <sz val="12"/>
        <color indexed="30"/>
        <rFont val="Garamond"/>
        <family val="1"/>
      </rPr>
      <t>36 do 42</t>
    </r>
  </si>
  <si>
    <r>
      <rPr>
        <strike/>
        <sz val="11"/>
        <rFont val="Garamond"/>
        <family val="1"/>
      </rPr>
      <t>40 do 46</t>
    </r>
    <r>
      <rPr>
        <sz val="11"/>
        <rFont val="Garamond"/>
        <family val="1"/>
      </rPr>
      <t xml:space="preserve">
</t>
    </r>
    <r>
      <rPr>
        <strike/>
        <sz val="12"/>
        <color indexed="10"/>
        <rFont val="Garamond"/>
        <family val="1"/>
      </rPr>
      <t xml:space="preserve">(39 - 46)
</t>
    </r>
    <r>
      <rPr>
        <sz val="12"/>
        <color indexed="30"/>
        <rFont val="Garamond"/>
        <family val="1"/>
      </rPr>
      <t>40 do 46</t>
    </r>
  </si>
  <si>
    <r>
      <rPr>
        <b/>
        <sz val="11"/>
        <rFont val="Garamond"/>
        <family val="1"/>
      </rPr>
      <t xml:space="preserve">Wymagania dotyczące obuwia </t>
    </r>
    <r>
      <rPr>
        <sz val="11"/>
        <rFont val="Garamond"/>
        <family val="1"/>
      </rPr>
      <t>^</t>
    </r>
    <r>
      <rPr>
        <b/>
        <sz val="11"/>
        <rFont val="Garamond"/>
        <family val="1"/>
      </rPr>
      <t>:</t>
    </r>
    <r>
      <rPr>
        <sz val="11"/>
        <rFont val="Garamond"/>
        <family val="1"/>
      </rPr>
      <t xml:space="preserve">
1. oferowane obuwie musi być dostępne w rozmiarach - </t>
    </r>
    <r>
      <rPr>
        <sz val="11"/>
        <color indexed="10"/>
        <rFont val="Garamond"/>
        <family val="1"/>
      </rPr>
      <t>zgodnie z tabelą powyzej</t>
    </r>
    <r>
      <rPr>
        <sz val="11"/>
        <rFont val="Garamond"/>
        <family val="1"/>
      </rPr>
      <t>. Rozmiary będą uściślane w zamówieniach</t>
    </r>
    <r>
      <rPr>
        <strike/>
        <sz val="11"/>
        <rFont val="Garamond"/>
        <family val="1"/>
      </rPr>
      <t xml:space="preserve"> </t>
    </r>
    <r>
      <rPr>
        <i/>
        <strike/>
        <sz val="11"/>
        <color indexed="10"/>
        <rFont val="Garamond"/>
        <family val="1"/>
      </rPr>
      <t>z wyjątkiem pozycji 1 i 3 w tych pozycjach wymagany jest  maks. rozmiar 43</t>
    </r>
    <r>
      <rPr>
        <sz val="11"/>
        <rFont val="Garamond"/>
        <family val="1"/>
      </rPr>
      <t xml:space="preserve">
2. obuwie musi posiadać podeszwę antypoślizgową ;
3. obuwie musi być wykonane z materiału „niepotliwego”
4. obuwie musi być wykonane z materiału, który nie ulegnie zniszczeniu podczas procesu dezynfekcji mechanicznej (w myjniach) i ręcznej - dot. poz. 5
5. gwarancja użytkowania obuwia w pomieszczeniach zamkniętych -  2 lata 
6. Zamawiający zastrzega sobie możliwość zamawiania obuwia o wyższej tęgości stopy. F - stopa wąska, G - stopa standardowa, H - stopa szeroka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</si>
</sst>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i/>
      <sz val="11"/>
      <name val="Garamond"/>
      <family val="1"/>
    </font>
    <font>
      <b/>
      <sz val="11"/>
      <name val="Calibri"/>
      <family val="2"/>
    </font>
    <font>
      <strike/>
      <sz val="9"/>
      <name val="Calibri"/>
      <family val="2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1"/>
      <color indexed="10"/>
      <name val="Garamond"/>
      <family val="1"/>
    </font>
    <font>
      <strike/>
      <sz val="11"/>
      <name val="Garamond"/>
      <family val="1"/>
    </font>
    <font>
      <sz val="11"/>
      <color indexed="10"/>
      <name val="Garamond"/>
      <family val="1"/>
    </font>
    <font>
      <i/>
      <u val="single"/>
      <sz val="11"/>
      <color indexed="10"/>
      <name val="Garamond"/>
      <family val="1"/>
    </font>
    <font>
      <strike/>
      <sz val="12"/>
      <color indexed="10"/>
      <name val="Garamond"/>
      <family val="1"/>
    </font>
    <font>
      <sz val="12"/>
      <color indexed="30"/>
      <name val="Garamond"/>
      <family val="1"/>
    </font>
    <font>
      <i/>
      <strike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Garamond"/>
      <family val="1"/>
    </font>
    <font>
      <sz val="11"/>
      <color indexed="30"/>
      <name val="Garamond"/>
      <family val="1"/>
    </font>
    <font>
      <i/>
      <sz val="11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Garamond"/>
      <family val="1"/>
    </font>
    <font>
      <sz val="11"/>
      <color rgb="FF0070C0"/>
      <name val="Garamond"/>
      <family val="1"/>
    </font>
    <font>
      <i/>
      <sz val="11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175" fontId="5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3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3" fontId="6" fillId="35" borderId="1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6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23"/>
  <sheetViews>
    <sheetView showGridLines="0" view="pageBreakPreview" zoomScaleNormal="130" zoomScaleSheetLayoutView="100" zoomScalePageLayoutView="85" workbookViewId="0" topLeftCell="A5">
      <selection activeCell="I19" sqref="I19"/>
    </sheetView>
  </sheetViews>
  <sheetFormatPr defaultColWidth="9.00390625" defaultRowHeight="12.75"/>
  <cols>
    <col min="1" max="1" width="5.25390625" style="1" customWidth="1"/>
    <col min="2" max="2" width="72.875" style="1" customWidth="1"/>
    <col min="3" max="3" width="13.25390625" style="1" customWidth="1"/>
    <col min="4" max="4" width="8.25390625" style="5" customWidth="1"/>
    <col min="5" max="5" width="11.00390625" style="3" customWidth="1"/>
    <col min="6" max="6" width="18.875" style="1" customWidth="1"/>
    <col min="7" max="7" width="15.875" style="1" customWidth="1"/>
    <col min="8" max="8" width="14.75390625" style="1" customWidth="1"/>
    <col min="9" max="9" width="17.875" style="1" customWidth="1"/>
    <col min="10" max="10" width="4.75390625" style="1" customWidth="1"/>
    <col min="11" max="11" width="14.25390625" style="1" customWidth="1"/>
    <col min="12" max="16384" width="9.125" style="1" customWidth="1"/>
  </cols>
  <sheetData>
    <row r="1" spans="2:11" ht="15">
      <c r="B1" s="2" t="s">
        <v>28</v>
      </c>
      <c r="C1" s="2"/>
      <c r="D1" s="1"/>
      <c r="I1" s="4" t="s">
        <v>10</v>
      </c>
      <c r="J1" s="4"/>
      <c r="K1" s="4"/>
    </row>
    <row r="2" spans="6:9" ht="15">
      <c r="F2" s="59"/>
      <c r="G2" s="59"/>
      <c r="H2" s="61" t="s">
        <v>15</v>
      </c>
      <c r="I2" s="61"/>
    </row>
    <row r="4" spans="2:9" ht="15">
      <c r="B4" s="6" t="s">
        <v>4</v>
      </c>
      <c r="C4" s="6"/>
      <c r="D4" s="7">
        <v>1</v>
      </c>
      <c r="E4" s="8"/>
      <c r="F4" s="9" t="s">
        <v>5</v>
      </c>
      <c r="G4" s="10"/>
      <c r="H4" s="11"/>
      <c r="I4" s="11"/>
    </row>
    <row r="5" spans="2:9" ht="8.25" customHeight="1">
      <c r="B5" s="6"/>
      <c r="C5" s="6"/>
      <c r="D5" s="12"/>
      <c r="E5" s="8"/>
      <c r="F5" s="9"/>
      <c r="G5" s="10"/>
      <c r="H5" s="11"/>
      <c r="I5" s="11"/>
    </row>
    <row r="6" spans="1:9" ht="9.75" customHeight="1">
      <c r="A6" s="6"/>
      <c r="D6" s="12"/>
      <c r="E6" s="8"/>
      <c r="F6" s="11"/>
      <c r="G6" s="11"/>
      <c r="H6" s="11"/>
      <c r="I6" s="11"/>
    </row>
    <row r="7" spans="1:9" ht="15">
      <c r="A7" s="13"/>
      <c r="B7" s="13"/>
      <c r="C7" s="13"/>
      <c r="D7" s="14"/>
      <c r="E7" s="15"/>
      <c r="F7" s="16" t="s">
        <v>0</v>
      </c>
      <c r="G7" s="17">
        <f>SUM(I10:I17)</f>
        <v>0</v>
      </c>
      <c r="H7" s="18"/>
      <c r="I7" s="18"/>
    </row>
    <row r="8" spans="1:9" ht="12.75" customHeight="1">
      <c r="A8" s="18"/>
      <c r="B8" s="13"/>
      <c r="C8" s="13"/>
      <c r="D8" s="19"/>
      <c r="E8" s="20"/>
      <c r="F8" s="18"/>
      <c r="G8" s="18"/>
      <c r="H8" s="18"/>
      <c r="I8" s="18"/>
    </row>
    <row r="9" spans="1:9" s="21" customFormat="1" ht="42.75" customHeight="1">
      <c r="A9" s="29" t="s">
        <v>6</v>
      </c>
      <c r="B9" s="29" t="s">
        <v>36</v>
      </c>
      <c r="C9" s="30" t="s">
        <v>11</v>
      </c>
      <c r="D9" s="31" t="s">
        <v>7</v>
      </c>
      <c r="E9" s="32" t="s">
        <v>18</v>
      </c>
      <c r="F9" s="29" t="s">
        <v>8</v>
      </c>
      <c r="G9" s="29" t="s">
        <v>35</v>
      </c>
      <c r="H9" s="29" t="s">
        <v>29</v>
      </c>
      <c r="I9" s="29" t="s">
        <v>30</v>
      </c>
    </row>
    <row r="10" spans="1:9" s="25" customFormat="1" ht="113.25" customHeight="1">
      <c r="A10" s="48" t="s">
        <v>1</v>
      </c>
      <c r="B10" s="49" t="s">
        <v>37</v>
      </c>
      <c r="C10" s="34" t="s">
        <v>17</v>
      </c>
      <c r="D10" s="35">
        <v>1420</v>
      </c>
      <c r="E10" s="36" t="s">
        <v>13</v>
      </c>
      <c r="F10" s="22"/>
      <c r="G10" s="22"/>
      <c r="H10" s="23"/>
      <c r="I10" s="24">
        <f aca="true" t="shared" si="0" ref="I10:I17">ROUND(D10,2)*ROUND(H10,2)</f>
        <v>0</v>
      </c>
    </row>
    <row r="11" spans="1:9" ht="99" customHeight="1">
      <c r="A11" s="48" t="s">
        <v>2</v>
      </c>
      <c r="B11" s="49" t="s">
        <v>38</v>
      </c>
      <c r="C11" s="37" t="s">
        <v>17</v>
      </c>
      <c r="D11" s="38">
        <v>190</v>
      </c>
      <c r="E11" s="39" t="s">
        <v>13</v>
      </c>
      <c r="F11" s="22"/>
      <c r="G11" s="22"/>
      <c r="H11" s="23"/>
      <c r="I11" s="24">
        <f t="shared" si="0"/>
        <v>0</v>
      </c>
    </row>
    <row r="12" spans="1:9" ht="46.5" customHeight="1">
      <c r="A12" s="48" t="s">
        <v>3</v>
      </c>
      <c r="B12" s="49" t="s">
        <v>39</v>
      </c>
      <c r="C12" s="37" t="s">
        <v>12</v>
      </c>
      <c r="D12" s="40">
        <v>15800</v>
      </c>
      <c r="E12" s="36" t="s">
        <v>9</v>
      </c>
      <c r="F12" s="22"/>
      <c r="G12" s="22"/>
      <c r="H12" s="23"/>
      <c r="I12" s="24">
        <f t="shared" si="0"/>
        <v>0</v>
      </c>
    </row>
    <row r="13" spans="1:9" ht="44.25" customHeight="1">
      <c r="A13" s="48" t="s">
        <v>19</v>
      </c>
      <c r="B13" s="49" t="s">
        <v>40</v>
      </c>
      <c r="C13" s="37" t="s">
        <v>12</v>
      </c>
      <c r="D13" s="40">
        <v>15700</v>
      </c>
      <c r="E13" s="36" t="s">
        <v>9</v>
      </c>
      <c r="F13" s="22"/>
      <c r="G13" s="22"/>
      <c r="H13" s="23"/>
      <c r="I13" s="24">
        <f t="shared" si="0"/>
        <v>0</v>
      </c>
    </row>
    <row r="14" spans="1:9" ht="47.25" customHeight="1">
      <c r="A14" s="48" t="s">
        <v>20</v>
      </c>
      <c r="B14" s="49" t="s">
        <v>41</v>
      </c>
      <c r="C14" s="37" t="s">
        <v>12</v>
      </c>
      <c r="D14" s="40">
        <v>2750</v>
      </c>
      <c r="E14" s="36" t="s">
        <v>9</v>
      </c>
      <c r="F14" s="22"/>
      <c r="G14" s="22"/>
      <c r="H14" s="23"/>
      <c r="I14" s="24">
        <f t="shared" si="0"/>
        <v>0</v>
      </c>
    </row>
    <row r="15" spans="1:9" ht="46.5" customHeight="1">
      <c r="A15" s="48" t="s">
        <v>21</v>
      </c>
      <c r="B15" s="49" t="s">
        <v>42</v>
      </c>
      <c r="C15" s="37" t="s">
        <v>12</v>
      </c>
      <c r="D15" s="40">
        <v>2750</v>
      </c>
      <c r="E15" s="36" t="s">
        <v>9</v>
      </c>
      <c r="F15" s="22"/>
      <c r="G15" s="22"/>
      <c r="H15" s="23"/>
      <c r="I15" s="24">
        <f t="shared" si="0"/>
        <v>0</v>
      </c>
    </row>
    <row r="16" spans="1:9" ht="51" customHeight="1">
      <c r="A16" s="48" t="s">
        <v>22</v>
      </c>
      <c r="B16" s="49" t="s">
        <v>24</v>
      </c>
      <c r="C16" s="34" t="s">
        <v>12</v>
      </c>
      <c r="D16" s="35">
        <v>2550</v>
      </c>
      <c r="E16" s="36" t="s">
        <v>9</v>
      </c>
      <c r="F16" s="22"/>
      <c r="G16" s="22"/>
      <c r="H16" s="23"/>
      <c r="I16" s="24">
        <f t="shared" si="0"/>
        <v>0</v>
      </c>
    </row>
    <row r="17" spans="1:9" ht="49.5" customHeight="1">
      <c r="A17" s="48" t="s">
        <v>23</v>
      </c>
      <c r="B17" s="49" t="s">
        <v>25</v>
      </c>
      <c r="C17" s="34" t="s">
        <v>12</v>
      </c>
      <c r="D17" s="35">
        <v>470</v>
      </c>
      <c r="E17" s="36" t="s">
        <v>9</v>
      </c>
      <c r="F17" s="22"/>
      <c r="G17" s="22"/>
      <c r="H17" s="23"/>
      <c r="I17" s="24">
        <f t="shared" si="0"/>
        <v>0</v>
      </c>
    </row>
    <row r="18" spans="1:9" ht="21" customHeight="1">
      <c r="A18" s="54"/>
      <c r="B18" s="62" t="s">
        <v>31</v>
      </c>
      <c r="C18" s="62"/>
      <c r="D18" s="62"/>
      <c r="E18" s="62"/>
      <c r="F18" s="62"/>
      <c r="G18" s="62"/>
      <c r="H18" s="52"/>
      <c r="I18" s="53"/>
    </row>
    <row r="19" spans="2:5" ht="119.25" customHeight="1">
      <c r="B19" s="60" t="s">
        <v>52</v>
      </c>
      <c r="C19" s="60"/>
      <c r="D19" s="60"/>
      <c r="E19" s="60"/>
    </row>
    <row r="20" spans="2:5" ht="83.25" customHeight="1">
      <c r="B20" s="60" t="s">
        <v>53</v>
      </c>
      <c r="C20" s="60"/>
      <c r="D20" s="60"/>
      <c r="E20" s="60"/>
    </row>
    <row r="21" spans="2:5" ht="49.5" customHeight="1">
      <c r="B21" s="60" t="s">
        <v>54</v>
      </c>
      <c r="C21" s="60"/>
      <c r="D21" s="60"/>
      <c r="E21" s="60"/>
    </row>
    <row r="22" spans="2:5" ht="38.25" customHeight="1">
      <c r="B22" s="41"/>
      <c r="C22" s="41"/>
      <c r="D22" s="41"/>
      <c r="E22" s="41"/>
    </row>
    <row r="23" spans="2:5" ht="49.5" customHeight="1">
      <c r="B23" s="41"/>
      <c r="C23" s="41"/>
      <c r="D23" s="41"/>
      <c r="E23" s="41"/>
    </row>
  </sheetData>
  <sheetProtection/>
  <mergeCells count="6">
    <mergeCell ref="F2:G2"/>
    <mergeCell ref="B19:E19"/>
    <mergeCell ref="H2:I2"/>
    <mergeCell ref="B20:E20"/>
    <mergeCell ref="B21:E21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20"/>
  <sheetViews>
    <sheetView showGridLines="0" tabSelected="1" view="pageBreakPreview" zoomScale="110" zoomScaleNormal="130" zoomScaleSheetLayoutView="110" zoomScalePageLayoutView="85" workbookViewId="0" topLeftCell="A13">
      <selection activeCell="B14" sqref="B14"/>
    </sheetView>
  </sheetViews>
  <sheetFormatPr defaultColWidth="9.00390625" defaultRowHeight="12.75"/>
  <cols>
    <col min="1" max="1" width="5.25390625" style="1" customWidth="1"/>
    <col min="2" max="2" width="72.875" style="1" customWidth="1"/>
    <col min="3" max="3" width="13.25390625" style="1" customWidth="1"/>
    <col min="4" max="4" width="8.25390625" style="5" customWidth="1"/>
    <col min="5" max="5" width="11.00390625" style="3" customWidth="1"/>
    <col min="6" max="6" width="18.875" style="1" customWidth="1"/>
    <col min="7" max="7" width="14.625" style="1" customWidth="1"/>
    <col min="8" max="8" width="14.75390625" style="1" customWidth="1"/>
    <col min="9" max="9" width="16.25390625" style="1" customWidth="1"/>
    <col min="10" max="10" width="5.375" style="1" customWidth="1"/>
    <col min="11" max="11" width="15.875" style="1" customWidth="1"/>
    <col min="12" max="12" width="15.875" style="28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2:15" ht="15">
      <c r="B1" s="2" t="s">
        <v>28</v>
      </c>
      <c r="C1" s="2"/>
      <c r="D1" s="1"/>
      <c r="F1" s="57"/>
      <c r="G1" s="57"/>
      <c r="H1" s="57"/>
      <c r="I1" s="58" t="s">
        <v>56</v>
      </c>
      <c r="N1" s="4"/>
      <c r="O1" s="4"/>
    </row>
    <row r="2" spans="6:9" ht="15">
      <c r="F2" s="59"/>
      <c r="G2" s="59"/>
      <c r="H2" s="61" t="s">
        <v>16</v>
      </c>
      <c r="I2" s="61"/>
    </row>
    <row r="4" spans="2:15" ht="15">
      <c r="B4" s="6" t="s">
        <v>4</v>
      </c>
      <c r="C4" s="6"/>
      <c r="D4" s="7">
        <v>2</v>
      </c>
      <c r="E4" s="8"/>
      <c r="F4" s="9" t="s">
        <v>5</v>
      </c>
      <c r="G4" s="10"/>
      <c r="H4" s="11"/>
      <c r="I4" s="11"/>
      <c r="O4" s="2"/>
    </row>
    <row r="5" spans="2:15" ht="15">
      <c r="B5" s="6"/>
      <c r="C5" s="6"/>
      <c r="D5" s="12"/>
      <c r="E5" s="8"/>
      <c r="F5" s="9"/>
      <c r="G5" s="10"/>
      <c r="H5" s="11"/>
      <c r="I5" s="11"/>
      <c r="O5" s="2"/>
    </row>
    <row r="6" spans="1:9" ht="15">
      <c r="A6" s="6"/>
      <c r="D6" s="12"/>
      <c r="E6" s="8"/>
      <c r="F6" s="11"/>
      <c r="G6" s="11"/>
      <c r="H6" s="11"/>
      <c r="I6" s="11"/>
    </row>
    <row r="7" spans="1:12" ht="15">
      <c r="A7" s="13"/>
      <c r="B7" s="13"/>
      <c r="C7" s="13"/>
      <c r="D7" s="14"/>
      <c r="E7" s="15"/>
      <c r="F7" s="16" t="s">
        <v>0</v>
      </c>
      <c r="G7" s="17">
        <f>SUM(I10:I14)</f>
        <v>0</v>
      </c>
      <c r="H7" s="18"/>
      <c r="I7" s="18"/>
      <c r="L7" s="1"/>
    </row>
    <row r="8" spans="1:12" ht="12.75" customHeight="1">
      <c r="A8" s="18"/>
      <c r="B8" s="13"/>
      <c r="C8" s="13"/>
      <c r="D8" s="19"/>
      <c r="E8" s="20"/>
      <c r="F8" s="18"/>
      <c r="G8" s="18"/>
      <c r="H8" s="18"/>
      <c r="I8" s="18"/>
      <c r="L8" s="1"/>
    </row>
    <row r="9" spans="1:9" s="21" customFormat="1" ht="42.75" customHeight="1">
      <c r="A9" s="29" t="s">
        <v>6</v>
      </c>
      <c r="B9" s="29" t="s">
        <v>36</v>
      </c>
      <c r="C9" s="30" t="s">
        <v>11</v>
      </c>
      <c r="D9" s="31" t="s">
        <v>7</v>
      </c>
      <c r="E9" s="32" t="s">
        <v>18</v>
      </c>
      <c r="F9" s="29" t="s">
        <v>8</v>
      </c>
      <c r="G9" s="29" t="s">
        <v>35</v>
      </c>
      <c r="H9" s="29" t="s">
        <v>29</v>
      </c>
      <c r="I9" s="29" t="s">
        <v>30</v>
      </c>
    </row>
    <row r="10" spans="1:9" s="25" customFormat="1" ht="60" customHeight="1">
      <c r="A10" s="48" t="s">
        <v>1</v>
      </c>
      <c r="B10" s="50" t="s">
        <v>32</v>
      </c>
      <c r="C10" s="55" t="s">
        <v>57</v>
      </c>
      <c r="D10" s="33">
        <v>3260</v>
      </c>
      <c r="E10" s="27" t="s">
        <v>14</v>
      </c>
      <c r="F10" s="22"/>
      <c r="G10" s="22"/>
      <c r="H10" s="23"/>
      <c r="I10" s="24">
        <f>ROUND(D10,2)*ROUND(H10,2)</f>
        <v>0</v>
      </c>
    </row>
    <row r="11" spans="1:9" s="25" customFormat="1" ht="53.25" customHeight="1">
      <c r="A11" s="48" t="s">
        <v>2</v>
      </c>
      <c r="B11" s="51" t="s">
        <v>33</v>
      </c>
      <c r="C11" s="56" t="s">
        <v>58</v>
      </c>
      <c r="D11" s="33">
        <v>110</v>
      </c>
      <c r="E11" s="27" t="s">
        <v>14</v>
      </c>
      <c r="F11" s="22"/>
      <c r="G11" s="22"/>
      <c r="H11" s="23"/>
      <c r="I11" s="24">
        <f>ROUND(D11,2)*ROUND(H11,2)</f>
        <v>0</v>
      </c>
    </row>
    <row r="12" spans="1:9" s="25" customFormat="1" ht="120.75" customHeight="1">
      <c r="A12" s="48" t="s">
        <v>3</v>
      </c>
      <c r="B12" s="51" t="s">
        <v>55</v>
      </c>
      <c r="C12" s="56" t="s">
        <v>59</v>
      </c>
      <c r="D12" s="33">
        <v>5150</v>
      </c>
      <c r="E12" s="27" t="s">
        <v>14</v>
      </c>
      <c r="F12" s="22"/>
      <c r="G12" s="22"/>
      <c r="H12" s="23"/>
      <c r="I12" s="24">
        <f>ROUND(D12,2)*ROUND(H12,2)</f>
        <v>0</v>
      </c>
    </row>
    <row r="13" spans="1:9" s="25" customFormat="1" ht="71.25" customHeight="1">
      <c r="A13" s="48" t="s">
        <v>19</v>
      </c>
      <c r="B13" s="51" t="s">
        <v>26</v>
      </c>
      <c r="C13" s="26" t="s">
        <v>60</v>
      </c>
      <c r="D13" s="33">
        <v>410</v>
      </c>
      <c r="E13" s="27" t="s">
        <v>14</v>
      </c>
      <c r="F13" s="22"/>
      <c r="G13" s="22"/>
      <c r="H13" s="23"/>
      <c r="I13" s="24">
        <f>ROUND(D13,2)*ROUND(H13,2)</f>
        <v>0</v>
      </c>
    </row>
    <row r="14" spans="1:9" s="25" customFormat="1" ht="106.5" customHeight="1">
      <c r="A14" s="48" t="s">
        <v>20</v>
      </c>
      <c r="B14" s="51" t="s">
        <v>27</v>
      </c>
      <c r="C14" s="26" t="s">
        <v>34</v>
      </c>
      <c r="D14" s="33">
        <v>2860</v>
      </c>
      <c r="E14" s="27" t="s">
        <v>14</v>
      </c>
      <c r="F14" s="22"/>
      <c r="G14" s="22"/>
      <c r="H14" s="23"/>
      <c r="I14" s="24">
        <f>ROUND(D14,2)*ROUND(H14,2)</f>
        <v>0</v>
      </c>
    </row>
    <row r="15" spans="2:12" ht="18" customHeight="1">
      <c r="B15" s="66" t="s">
        <v>31</v>
      </c>
      <c r="C15" s="67"/>
      <c r="D15" s="67"/>
      <c r="E15" s="67"/>
      <c r="F15" s="67"/>
      <c r="G15" s="67"/>
      <c r="L15" s="1"/>
    </row>
    <row r="16" spans="2:12" ht="135.75" customHeight="1">
      <c r="B16" s="63" t="s">
        <v>61</v>
      </c>
      <c r="C16" s="64"/>
      <c r="D16" s="64"/>
      <c r="E16" s="65"/>
      <c r="L16" s="1"/>
    </row>
    <row r="17" ht="26.25" customHeight="1">
      <c r="L17" s="1"/>
    </row>
    <row r="18" spans="2:12" ht="75" customHeight="1">
      <c r="B18" s="59"/>
      <c r="C18" s="59"/>
      <c r="D18" s="59"/>
      <c r="E18" s="59"/>
      <c r="L18" s="1"/>
    </row>
    <row r="19" ht="15">
      <c r="L19" s="1"/>
    </row>
    <row r="20" ht="15">
      <c r="L20" s="1"/>
    </row>
  </sheetData>
  <sheetProtection/>
  <mergeCells count="5">
    <mergeCell ref="F2:G2"/>
    <mergeCell ref="B16:E16"/>
    <mergeCell ref="H2:I2"/>
    <mergeCell ref="B18:E18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"/>
  <sheetViews>
    <sheetView showGridLines="0" zoomScale="80" zoomScaleNormal="80" zoomScalePageLayoutView="0" workbookViewId="0" topLeftCell="A1">
      <selection activeCell="K33" sqref="K33"/>
    </sheetView>
  </sheetViews>
  <sheetFormatPr defaultColWidth="9.00390625" defaultRowHeight="12.75"/>
  <cols>
    <col min="2" max="2" width="31.625" style="0" customWidth="1"/>
    <col min="7" max="7" width="9.125" style="0" customWidth="1"/>
    <col min="12" max="12" width="9.25390625" style="0" customWidth="1"/>
  </cols>
  <sheetData>
    <row r="1" spans="2:15" ht="21" customHeight="1">
      <c r="B1" s="71" t="s">
        <v>28</v>
      </c>
      <c r="C1" s="72"/>
      <c r="K1" s="73" t="s">
        <v>51</v>
      </c>
      <c r="L1" s="73"/>
      <c r="M1" s="73"/>
      <c r="N1" s="73"/>
      <c r="O1" s="73"/>
    </row>
    <row r="2" spans="11:15" ht="24" customHeight="1">
      <c r="K2" s="74" t="s">
        <v>15</v>
      </c>
      <c r="L2" s="73"/>
      <c r="M2" s="73"/>
      <c r="N2" s="73"/>
      <c r="O2" s="73"/>
    </row>
    <row r="3" spans="2:15" ht="41.25" customHeight="1">
      <c r="B3" s="68" t="s">
        <v>43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25.5" customHeight="1">
      <c r="B4" s="43" t="s">
        <v>44</v>
      </c>
      <c r="C4" s="44">
        <v>34</v>
      </c>
      <c r="D4" s="44">
        <v>36</v>
      </c>
      <c r="E4" s="44">
        <v>40</v>
      </c>
      <c r="F4" s="44">
        <v>42</v>
      </c>
      <c r="G4" s="44">
        <v>44</v>
      </c>
      <c r="H4" s="44">
        <v>46</v>
      </c>
      <c r="I4" s="44">
        <v>48</v>
      </c>
      <c r="J4" s="44">
        <v>50</v>
      </c>
      <c r="K4" s="44">
        <v>52</v>
      </c>
      <c r="L4" s="44">
        <v>54</v>
      </c>
      <c r="M4" s="44">
        <v>56</v>
      </c>
      <c r="N4" s="44">
        <v>58</v>
      </c>
      <c r="O4" s="44">
        <v>60</v>
      </c>
    </row>
    <row r="5" spans="2:15" ht="28.5" customHeight="1">
      <c r="B5" s="43" t="s">
        <v>45</v>
      </c>
      <c r="C5" s="42">
        <v>80</v>
      </c>
      <c r="D5" s="42">
        <v>84</v>
      </c>
      <c r="E5" s="42">
        <v>92</v>
      </c>
      <c r="F5" s="42">
        <v>96</v>
      </c>
      <c r="G5" s="42">
        <v>100</v>
      </c>
      <c r="H5" s="42">
        <v>104</v>
      </c>
      <c r="I5" s="42">
        <v>108</v>
      </c>
      <c r="J5" s="42">
        <v>112</v>
      </c>
      <c r="K5" s="42">
        <v>116</v>
      </c>
      <c r="L5" s="42">
        <v>120</v>
      </c>
      <c r="M5" s="42">
        <v>124</v>
      </c>
      <c r="N5" s="42">
        <v>128</v>
      </c>
      <c r="O5" s="42">
        <v>130</v>
      </c>
    </row>
    <row r="6" spans="2:15" ht="27" customHeight="1">
      <c r="B6" s="43" t="s">
        <v>46</v>
      </c>
      <c r="C6" s="42">
        <v>62</v>
      </c>
      <c r="D6" s="42">
        <v>66</v>
      </c>
      <c r="E6" s="42">
        <v>74</v>
      </c>
      <c r="F6" s="42">
        <v>78</v>
      </c>
      <c r="G6" s="42">
        <v>82</v>
      </c>
      <c r="H6" s="42">
        <v>86</v>
      </c>
      <c r="I6" s="42">
        <v>90</v>
      </c>
      <c r="J6" s="42">
        <v>94</v>
      </c>
      <c r="K6" s="42">
        <v>98</v>
      </c>
      <c r="L6" s="42">
        <v>102</v>
      </c>
      <c r="M6" s="42">
        <v>106</v>
      </c>
      <c r="N6" s="42">
        <v>110</v>
      </c>
      <c r="O6" s="42">
        <v>114</v>
      </c>
    </row>
    <row r="7" spans="2:15" ht="27" customHeight="1">
      <c r="B7" s="43" t="s">
        <v>47</v>
      </c>
      <c r="C7" s="42">
        <v>88</v>
      </c>
      <c r="D7" s="42">
        <v>92</v>
      </c>
      <c r="E7" s="42">
        <v>100</v>
      </c>
      <c r="F7" s="42">
        <v>104</v>
      </c>
      <c r="G7" s="42">
        <v>108</v>
      </c>
      <c r="H7" s="42">
        <v>112</v>
      </c>
      <c r="I7" s="42">
        <v>116</v>
      </c>
      <c r="J7" s="42">
        <v>120</v>
      </c>
      <c r="K7" s="42">
        <v>124</v>
      </c>
      <c r="L7" s="42">
        <v>128</v>
      </c>
      <c r="M7" s="42">
        <v>132</v>
      </c>
      <c r="N7" s="42">
        <v>136</v>
      </c>
      <c r="O7" s="42">
        <v>140</v>
      </c>
    </row>
    <row r="8" ht="21.75" customHeight="1">
      <c r="B8" s="45" t="s">
        <v>48</v>
      </c>
    </row>
    <row r="11" spans="2:15" ht="32.25" customHeight="1">
      <c r="B11" s="70" t="s">
        <v>49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ht="24.75" customHeight="1">
      <c r="B12" s="43" t="s">
        <v>44</v>
      </c>
      <c r="C12" s="44">
        <v>42</v>
      </c>
      <c r="D12" s="44">
        <v>44</v>
      </c>
      <c r="E12" s="44">
        <v>46</v>
      </c>
      <c r="F12" s="44">
        <v>48</v>
      </c>
      <c r="G12" s="44">
        <v>50</v>
      </c>
      <c r="H12" s="44">
        <v>52</v>
      </c>
      <c r="I12" s="44">
        <v>54</v>
      </c>
      <c r="J12" s="44">
        <v>56</v>
      </c>
      <c r="K12" s="44">
        <v>58</v>
      </c>
      <c r="L12" s="44">
        <v>60</v>
      </c>
      <c r="M12" s="44">
        <v>62</v>
      </c>
      <c r="N12" s="44">
        <v>64</v>
      </c>
      <c r="O12" s="47"/>
    </row>
    <row r="13" spans="2:15" ht="26.25" customHeight="1">
      <c r="B13" s="43" t="s">
        <v>45</v>
      </c>
      <c r="C13" s="42">
        <v>82</v>
      </c>
      <c r="D13" s="42">
        <v>88</v>
      </c>
      <c r="E13" s="42">
        <v>92</v>
      </c>
      <c r="F13" s="42">
        <v>96</v>
      </c>
      <c r="G13" s="42">
        <v>100</v>
      </c>
      <c r="H13" s="42">
        <v>104</v>
      </c>
      <c r="I13" s="42">
        <v>108</v>
      </c>
      <c r="J13" s="42">
        <v>112</v>
      </c>
      <c r="K13" s="42">
        <v>116</v>
      </c>
      <c r="L13" s="42">
        <v>120</v>
      </c>
      <c r="M13" s="42">
        <v>124</v>
      </c>
      <c r="N13" s="42">
        <v>128</v>
      </c>
      <c r="O13" s="46"/>
    </row>
    <row r="14" spans="2:15" ht="28.5" customHeight="1">
      <c r="B14" s="43" t="s">
        <v>50</v>
      </c>
      <c r="C14" s="42">
        <v>72</v>
      </c>
      <c r="D14" s="42">
        <v>76</v>
      </c>
      <c r="E14" s="42">
        <v>80</v>
      </c>
      <c r="F14" s="42">
        <v>84</v>
      </c>
      <c r="G14" s="42">
        <v>88</v>
      </c>
      <c r="H14" s="42">
        <v>92</v>
      </c>
      <c r="I14" s="42">
        <v>96</v>
      </c>
      <c r="J14" s="42">
        <v>100</v>
      </c>
      <c r="K14" s="42">
        <v>104</v>
      </c>
      <c r="L14" s="42">
        <v>108</v>
      </c>
      <c r="M14" s="42">
        <v>112</v>
      </c>
      <c r="N14" s="42">
        <v>116</v>
      </c>
      <c r="O14" s="46"/>
    </row>
    <row r="15" ht="24" customHeight="1">
      <c r="B15" s="45" t="s">
        <v>48</v>
      </c>
    </row>
  </sheetData>
  <sheetProtection/>
  <mergeCells count="5">
    <mergeCell ref="B3:O3"/>
    <mergeCell ref="B11:O11"/>
    <mergeCell ref="B1:C1"/>
    <mergeCell ref="K1:O1"/>
    <mergeCell ref="K2:O2"/>
  </mergeCells>
  <printOptions/>
  <pageMargins left="0.7" right="0.7" top="0.75" bottom="0.75" header="0.3" footer="0.3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2022-08-26T11:59:52Z</cp:lastPrinted>
  <dcterms:created xsi:type="dcterms:W3CDTF">2003-05-16T10:10:29Z</dcterms:created>
  <dcterms:modified xsi:type="dcterms:W3CDTF">2022-10-07T07:19:32Z</dcterms:modified>
  <cp:category/>
  <cp:version/>
  <cp:contentType/>
  <cp:contentStatus/>
</cp:coreProperties>
</file>