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Wojciech Łagoń\Documents\MPGK\inwestycje\III etap modrnizacji sortowni\kamery\"/>
    </mc:Choice>
  </mc:AlternateContent>
  <xr:revisionPtr revIDLastSave="0" documentId="13_ncr:1_{C118E402-F913-451A-9225-AB50DFC57AF4}" xr6:coauthVersionLast="47" xr6:coauthVersionMax="47" xr10:uidLastSave="{00000000-0000-0000-0000-000000000000}"/>
  <bookViews>
    <workbookView xWindow="-108" yWindow="-108" windowWidth="23256" windowHeight="12456" xr2:uid="{81AC233E-4C1F-42C6-BF54-56FD675FDA41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3" i="1" l="1"/>
  <c r="D44" i="1" s="1"/>
</calcChain>
</file>

<file path=xl/sharedStrings.xml><?xml version="1.0" encoding="utf-8"?>
<sst xmlns="http://schemas.openxmlformats.org/spreadsheetml/2006/main" count="124" uniqueCount="56">
  <si>
    <t>hala A</t>
  </si>
  <si>
    <t>kamera WIOŚ</t>
  </si>
  <si>
    <t>ilość</t>
  </si>
  <si>
    <t>ist</t>
  </si>
  <si>
    <t>status</t>
  </si>
  <si>
    <t>nowa</t>
  </si>
  <si>
    <t>miejsce</t>
  </si>
  <si>
    <t>1,2,3,4</t>
  </si>
  <si>
    <t>zielony</t>
  </si>
  <si>
    <t>czerwony</t>
  </si>
  <si>
    <t>kabina - wewnątrz</t>
  </si>
  <si>
    <t>kolor na rysunku</t>
  </si>
  <si>
    <t>hala B</t>
  </si>
  <si>
    <t>kabina wstępna</t>
  </si>
  <si>
    <t>Kabina FE</t>
  </si>
  <si>
    <t>kabina nr 3</t>
  </si>
  <si>
    <t>kabina nr 4</t>
  </si>
  <si>
    <t>nr kamery</t>
  </si>
  <si>
    <t>naroże sterówki, widok sito rozdział frakcji</t>
  </si>
  <si>
    <t>9,10</t>
  </si>
  <si>
    <t>widok na balistyki</t>
  </si>
  <si>
    <t>widok na sito od strony balistyków</t>
  </si>
  <si>
    <t>widok na NIR 1 i NIR 2 z przesiewacza lub przenośnika</t>
  </si>
  <si>
    <t>widok na frakcje 3d + separatory FE (montaż na portalu)</t>
  </si>
  <si>
    <t>ciąg komunikacyjny, brama serwisowa płd. (montaż sterówka)</t>
  </si>
  <si>
    <t>rejon kabiny FE</t>
  </si>
  <si>
    <t>boks rozdrabniacz końcowy</t>
  </si>
  <si>
    <t>widok na rozdrabniacz końcowy</t>
  </si>
  <si>
    <t xml:space="preserve">NIR 7 + separator NFE </t>
  </si>
  <si>
    <t>widok na bufor preRDF (3.5.1)</t>
  </si>
  <si>
    <t>widok na prasę (montaż w okolicy rozdzielni z 8)</t>
  </si>
  <si>
    <t>widok na klatkę schodową łączącą poziomy (montaż od strony prasy)</t>
  </si>
  <si>
    <t>widok na kąt prosty przenośników 13.5 i 13.6 + widok na lej zasypowy prasy) montaż od strony kabiny nr 3</t>
  </si>
  <si>
    <t>kamera wzdłuż ściany północnej widok na kabinę nr 3 + przenośniki piętrowe (montaż w rejonie bramy)</t>
  </si>
  <si>
    <t>widok rejonu NIR 6 , rozdział frakcji 2D na dwa stoły</t>
  </si>
  <si>
    <t>widok na wieżę optyków: NIR3,4,5</t>
  </si>
  <si>
    <t>widok na kabinę wstępną, montaż brama na ścianie północna</t>
  </si>
  <si>
    <t>widok na kabinę nr 4 + brama na ścianie płn. Montaż na kabinie wstępnej</t>
  </si>
  <si>
    <t>widok na kabinę Fe, kontery Fe, brama zachodnia montaż na boksie nr 8</t>
  </si>
  <si>
    <t>hala RDF widok na boksy nr 1 i 2</t>
  </si>
  <si>
    <t>droga pomiędzy halą B i C (montaż na lampie lub na narożu hali 3)</t>
  </si>
  <si>
    <t>34,35,36</t>
  </si>
  <si>
    <t>suma bez WIOŚ</t>
  </si>
  <si>
    <t>plac manewrowy przez halą przyjęć MPO</t>
  </si>
  <si>
    <t>wewnętrze budynku socjalnego</t>
  </si>
  <si>
    <t>41-46</t>
  </si>
  <si>
    <t>suma z WIOŚ</t>
  </si>
  <si>
    <t>rozdrabniacz naprzeciwko (rozdrabniacz, brama ppoż.)</t>
  </si>
  <si>
    <t>kabina, podest, boks rozdrabniacza (na przeciwko)</t>
  </si>
  <si>
    <t>widok na wiatę nr 1 (montaż na ścianie koło bramy)</t>
  </si>
  <si>
    <t>widok na parking, stacje paliw, zbiornik ppoż.</t>
  </si>
  <si>
    <t>wejście do budynku socjalnego montaż na biurowcu</t>
  </si>
  <si>
    <t>wejście do budynku socjalnego montaż na MPO</t>
  </si>
  <si>
    <t>HALA A</t>
  </si>
  <si>
    <t>HALA B</t>
  </si>
  <si>
    <t>Wiata 1 i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</si>
</sst>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quotePrefix="1" applyAlignment="1">
      <alignment horizontal="right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right"/>
    </xf>
    <xf numFmtId="0" fontId="1" fillId="0" borderId="0" xfId="0" applyFont="1"/>
  </cellXfs>
  <cellStyles count="1">
    <cellStyle name="Normalny" xfId="0" builtinId="0"/>
  </cellStyles>
  <dxfs count="2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478971</xdr:colOff>
      <xdr:row>3</xdr:row>
      <xdr:rowOff>32657</xdr:rowOff>
    </xdr:from>
    <xdr:to>
      <xdr:col>38</xdr:col>
      <xdr:colOff>42291</xdr:colOff>
      <xdr:row>40</xdr:row>
      <xdr:rowOff>145413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B0CE0892-C697-CB11-B592-8B822ABDDD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38714" y="587828"/>
          <a:ext cx="10536120" cy="8440328"/>
        </a:xfrm>
        <a:prstGeom prst="rect">
          <a:avLst/>
        </a:prstGeom>
      </xdr:spPr>
    </xdr:pic>
    <xdr:clientData/>
  </xdr:twoCellAnchor>
  <xdr:twoCellAnchor editAs="oneCell">
    <xdr:from>
      <xdr:col>6</xdr:col>
      <xdr:colOff>457201</xdr:colOff>
      <xdr:row>3</xdr:row>
      <xdr:rowOff>87087</xdr:rowOff>
    </xdr:from>
    <xdr:to>
      <xdr:col>20</xdr:col>
      <xdr:colOff>296445</xdr:colOff>
      <xdr:row>41</xdr:row>
      <xdr:rowOff>129102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C4091E7D-AC4F-6D9D-E929-A637C23C46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82544" y="642258"/>
          <a:ext cx="8373644" cy="8554644"/>
        </a:xfrm>
        <a:prstGeom prst="rect">
          <a:avLst/>
        </a:prstGeom>
      </xdr:spPr>
    </xdr:pic>
    <xdr:clientData/>
  </xdr:twoCellAnchor>
  <xdr:twoCellAnchor editAs="oneCell">
    <xdr:from>
      <xdr:col>20</xdr:col>
      <xdr:colOff>489858</xdr:colOff>
      <xdr:row>47</xdr:row>
      <xdr:rowOff>174170</xdr:rowOff>
    </xdr:from>
    <xdr:to>
      <xdr:col>37</xdr:col>
      <xdr:colOff>78621</xdr:colOff>
      <xdr:row>79</xdr:row>
      <xdr:rowOff>174171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FC991B87-6E8F-CA98-5CFF-226CA27BB2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5849601" y="10352313"/>
          <a:ext cx="9951963" cy="592182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227459-8F45-4CA4-83EC-14335E17783D}" name="Tabela1" displayName="Tabela1" ref="B2:F44" totalsRowCount="1">
  <autoFilter ref="B2:F43" xr:uid="{B9227459-8F45-4CA4-83EC-14335E17783D}"/>
  <tableColumns count="5">
    <tableColumn id="1" xr3:uid="{7063316B-6C40-4DCF-BCEE-62F1DB6A0AC9}" name="nr kamery"/>
    <tableColumn id="2" xr3:uid="{D96C49D0-70CC-4E54-8D74-95BCE3C1661C}" name="miejsce" totalsRowLabel="suma bez WIOŚ" dataDxfId="1" totalsRowDxfId="0"/>
    <tableColumn id="3" xr3:uid="{1811C001-BA03-4AA4-9B70-F35B3D06AE9F}" name="ilość" totalsRowFunction="custom">
      <totalsRowFormula>+D43-D4</totalsRowFormula>
    </tableColumn>
    <tableColumn id="4" xr3:uid="{E61325D7-8535-4609-A589-D66DEB11E560}" name="status"/>
    <tableColumn id="5" xr3:uid="{1501A944-072D-4462-BAE8-913C60203785}" name="kolor na rysunku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26FAF8-68A0-4318-8F85-68980336AF7C}">
  <dimension ref="B2:V47"/>
  <sheetViews>
    <sheetView tabSelected="1" zoomScale="70" zoomScaleNormal="70" workbookViewId="0">
      <selection activeCell="Q51" sqref="Q51"/>
    </sheetView>
  </sheetViews>
  <sheetFormatPr defaultRowHeight="14.4" x14ac:dyDescent="0.3"/>
  <cols>
    <col min="2" max="2" width="10.88671875" customWidth="1"/>
    <col min="3" max="3" width="45.44140625" style="2" bestFit="1" customWidth="1"/>
    <col min="6" max="6" width="16.44140625" customWidth="1"/>
  </cols>
  <sheetData>
    <row r="2" spans="2:22" x14ac:dyDescent="0.3">
      <c r="B2" t="s">
        <v>17</v>
      </c>
      <c r="C2" s="2" t="s">
        <v>6</v>
      </c>
      <c r="D2" t="s">
        <v>2</v>
      </c>
      <c r="E2" t="s">
        <v>4</v>
      </c>
      <c r="F2" t="s">
        <v>11</v>
      </c>
    </row>
    <row r="3" spans="2:22" x14ac:dyDescent="0.3">
      <c r="C3" s="3" t="s">
        <v>0</v>
      </c>
      <c r="H3" s="5" t="s">
        <v>53</v>
      </c>
      <c r="V3" s="5" t="s">
        <v>54</v>
      </c>
    </row>
    <row r="4" spans="2:22" x14ac:dyDescent="0.3">
      <c r="B4" t="s">
        <v>7</v>
      </c>
      <c r="C4" s="2" t="s">
        <v>1</v>
      </c>
      <c r="D4">
        <v>4</v>
      </c>
      <c r="E4" t="s">
        <v>3</v>
      </c>
      <c r="F4" t="s">
        <v>8</v>
      </c>
    </row>
    <row r="5" spans="2:22" x14ac:dyDescent="0.3">
      <c r="B5">
        <v>5</v>
      </c>
      <c r="C5" s="2" t="s">
        <v>47</v>
      </c>
      <c r="D5">
        <v>1</v>
      </c>
      <c r="E5" t="s">
        <v>5</v>
      </c>
      <c r="F5" t="s">
        <v>9</v>
      </c>
    </row>
    <row r="6" spans="2:22" x14ac:dyDescent="0.3">
      <c r="B6">
        <v>6</v>
      </c>
      <c r="C6" s="2" t="s">
        <v>48</v>
      </c>
      <c r="D6">
        <v>1</v>
      </c>
      <c r="E6" t="s">
        <v>5</v>
      </c>
      <c r="F6" t="s">
        <v>9</v>
      </c>
    </row>
    <row r="7" spans="2:22" x14ac:dyDescent="0.3">
      <c r="B7">
        <v>7</v>
      </c>
      <c r="C7" s="2" t="s">
        <v>10</v>
      </c>
      <c r="D7">
        <v>1</v>
      </c>
      <c r="E7" t="s">
        <v>5</v>
      </c>
      <c r="F7" t="s">
        <v>9</v>
      </c>
    </row>
    <row r="8" spans="2:22" x14ac:dyDescent="0.3">
      <c r="C8" s="3" t="s">
        <v>12</v>
      </c>
    </row>
    <row r="9" spans="2:22" x14ac:dyDescent="0.3">
      <c r="B9">
        <v>1.2</v>
      </c>
      <c r="C9" s="2" t="s">
        <v>13</v>
      </c>
      <c r="D9">
        <v>2</v>
      </c>
      <c r="E9" t="s">
        <v>5</v>
      </c>
      <c r="F9" t="s">
        <v>9</v>
      </c>
    </row>
    <row r="10" spans="2:22" x14ac:dyDescent="0.3">
      <c r="B10">
        <v>3</v>
      </c>
      <c r="C10" s="2" t="s">
        <v>14</v>
      </c>
      <c r="D10">
        <v>1</v>
      </c>
      <c r="E10" t="s">
        <v>5</v>
      </c>
      <c r="F10" t="s">
        <v>9</v>
      </c>
    </row>
    <row r="11" spans="2:22" x14ac:dyDescent="0.3">
      <c r="B11">
        <v>4.5</v>
      </c>
      <c r="C11" s="2" t="s">
        <v>15</v>
      </c>
      <c r="D11">
        <v>2</v>
      </c>
      <c r="E11" t="s">
        <v>5</v>
      </c>
      <c r="F11" t="s">
        <v>9</v>
      </c>
    </row>
    <row r="12" spans="2:22" x14ac:dyDescent="0.3">
      <c r="B12">
        <v>6.7</v>
      </c>
      <c r="C12" s="2" t="s">
        <v>16</v>
      </c>
      <c r="D12">
        <v>2</v>
      </c>
      <c r="E12" t="s">
        <v>5</v>
      </c>
      <c r="F12" t="s">
        <v>9</v>
      </c>
    </row>
    <row r="13" spans="2:22" x14ac:dyDescent="0.3">
      <c r="B13">
        <v>8</v>
      </c>
      <c r="C13" s="2" t="s">
        <v>18</v>
      </c>
      <c r="D13">
        <v>1</v>
      </c>
      <c r="E13" t="s">
        <v>5</v>
      </c>
      <c r="F13" t="s">
        <v>9</v>
      </c>
    </row>
    <row r="14" spans="2:22" x14ac:dyDescent="0.3">
      <c r="B14" s="1" t="s">
        <v>19</v>
      </c>
      <c r="C14" s="2" t="s">
        <v>20</v>
      </c>
      <c r="D14">
        <v>2</v>
      </c>
      <c r="E14" t="s">
        <v>5</v>
      </c>
      <c r="F14" t="s">
        <v>9</v>
      </c>
    </row>
    <row r="15" spans="2:22" x14ac:dyDescent="0.3">
      <c r="B15">
        <v>11</v>
      </c>
      <c r="C15" s="2" t="s">
        <v>21</v>
      </c>
      <c r="D15">
        <v>1</v>
      </c>
      <c r="E15" t="s">
        <v>5</v>
      </c>
      <c r="F15" t="s">
        <v>9</v>
      </c>
    </row>
    <row r="16" spans="2:22" x14ac:dyDescent="0.3">
      <c r="B16">
        <v>12</v>
      </c>
      <c r="C16" s="2" t="s">
        <v>22</v>
      </c>
      <c r="D16">
        <v>1</v>
      </c>
      <c r="E16" t="s">
        <v>5</v>
      </c>
      <c r="F16" t="s">
        <v>9</v>
      </c>
    </row>
    <row r="17" spans="2:6" x14ac:dyDescent="0.3">
      <c r="B17">
        <v>13</v>
      </c>
      <c r="C17" s="2" t="s">
        <v>23</v>
      </c>
      <c r="D17">
        <v>1</v>
      </c>
      <c r="E17" t="s">
        <v>5</v>
      </c>
      <c r="F17" t="s">
        <v>9</v>
      </c>
    </row>
    <row r="18" spans="2:6" ht="28.8" x14ac:dyDescent="0.3">
      <c r="B18">
        <v>14</v>
      </c>
      <c r="C18" s="2" t="s">
        <v>24</v>
      </c>
      <c r="D18">
        <v>1</v>
      </c>
      <c r="E18" t="s">
        <v>5</v>
      </c>
      <c r="F18" t="s">
        <v>9</v>
      </c>
    </row>
    <row r="19" spans="2:6" x14ac:dyDescent="0.3">
      <c r="B19">
        <v>15</v>
      </c>
      <c r="C19" s="2" t="s">
        <v>25</v>
      </c>
      <c r="D19">
        <v>1</v>
      </c>
      <c r="E19" t="s">
        <v>5</v>
      </c>
      <c r="F19" t="s">
        <v>9</v>
      </c>
    </row>
    <row r="20" spans="2:6" x14ac:dyDescent="0.3">
      <c r="B20">
        <v>16.170000000000002</v>
      </c>
      <c r="C20" s="2" t="s">
        <v>26</v>
      </c>
      <c r="D20">
        <v>2</v>
      </c>
      <c r="E20" t="s">
        <v>5</v>
      </c>
      <c r="F20" t="s">
        <v>9</v>
      </c>
    </row>
    <row r="21" spans="2:6" x14ac:dyDescent="0.3">
      <c r="B21">
        <v>18</v>
      </c>
      <c r="C21" s="2" t="s">
        <v>27</v>
      </c>
      <c r="D21">
        <v>1</v>
      </c>
      <c r="E21" t="s">
        <v>5</v>
      </c>
      <c r="F21" t="s">
        <v>9</v>
      </c>
    </row>
    <row r="22" spans="2:6" x14ac:dyDescent="0.3">
      <c r="B22">
        <v>19</v>
      </c>
      <c r="C22" s="2" t="s">
        <v>28</v>
      </c>
      <c r="D22">
        <v>1</v>
      </c>
      <c r="E22" t="s">
        <v>5</v>
      </c>
      <c r="F22" t="s">
        <v>9</v>
      </c>
    </row>
    <row r="23" spans="2:6" x14ac:dyDescent="0.3">
      <c r="B23">
        <v>20</v>
      </c>
      <c r="C23" s="2" t="s">
        <v>29</v>
      </c>
      <c r="D23">
        <v>1</v>
      </c>
      <c r="E23" t="s">
        <v>5</v>
      </c>
      <c r="F23" t="s">
        <v>9</v>
      </c>
    </row>
    <row r="24" spans="2:6" x14ac:dyDescent="0.3">
      <c r="B24">
        <v>21</v>
      </c>
      <c r="C24" s="2" t="s">
        <v>49</v>
      </c>
      <c r="D24">
        <v>1</v>
      </c>
      <c r="E24" t="s">
        <v>5</v>
      </c>
      <c r="F24" t="s">
        <v>9</v>
      </c>
    </row>
    <row r="25" spans="2:6" x14ac:dyDescent="0.3">
      <c r="B25">
        <v>22</v>
      </c>
      <c r="C25" s="2" t="s">
        <v>30</v>
      </c>
      <c r="D25">
        <v>1</v>
      </c>
      <c r="E25" t="s">
        <v>5</v>
      </c>
      <c r="F25" t="s">
        <v>9</v>
      </c>
    </row>
    <row r="26" spans="2:6" ht="28.8" x14ac:dyDescent="0.3">
      <c r="B26">
        <v>23</v>
      </c>
      <c r="C26" s="2" t="s">
        <v>31</v>
      </c>
      <c r="D26">
        <v>1</v>
      </c>
      <c r="E26" t="s">
        <v>5</v>
      </c>
      <c r="F26" t="s">
        <v>9</v>
      </c>
    </row>
    <row r="27" spans="2:6" ht="28.8" x14ac:dyDescent="0.3">
      <c r="B27">
        <v>24</v>
      </c>
      <c r="C27" s="2" t="s">
        <v>32</v>
      </c>
      <c r="D27">
        <v>1</v>
      </c>
      <c r="E27" t="s">
        <v>5</v>
      </c>
      <c r="F27" t="s">
        <v>9</v>
      </c>
    </row>
    <row r="28" spans="2:6" ht="28.8" x14ac:dyDescent="0.3">
      <c r="B28">
        <v>25</v>
      </c>
      <c r="C28" s="2" t="s">
        <v>33</v>
      </c>
      <c r="D28">
        <v>1</v>
      </c>
      <c r="E28" t="s">
        <v>5</v>
      </c>
      <c r="F28" t="s">
        <v>9</v>
      </c>
    </row>
    <row r="29" spans="2:6" x14ac:dyDescent="0.3">
      <c r="B29">
        <v>26</v>
      </c>
      <c r="C29" s="2" t="s">
        <v>34</v>
      </c>
      <c r="D29">
        <v>1</v>
      </c>
      <c r="E29" t="s">
        <v>5</v>
      </c>
      <c r="F29" t="s">
        <v>9</v>
      </c>
    </row>
    <row r="30" spans="2:6" x14ac:dyDescent="0.3">
      <c r="B30">
        <v>27.28</v>
      </c>
      <c r="C30" s="2" t="s">
        <v>35</v>
      </c>
      <c r="D30">
        <v>2</v>
      </c>
      <c r="E30" t="s">
        <v>5</v>
      </c>
      <c r="F30" t="s">
        <v>9</v>
      </c>
    </row>
    <row r="31" spans="2:6" ht="28.8" x14ac:dyDescent="0.3">
      <c r="B31">
        <v>29</v>
      </c>
      <c r="C31" s="2" t="s">
        <v>36</v>
      </c>
      <c r="D31">
        <v>1</v>
      </c>
      <c r="E31" t="s">
        <v>5</v>
      </c>
      <c r="F31" t="s">
        <v>9</v>
      </c>
    </row>
    <row r="32" spans="2:6" ht="28.8" x14ac:dyDescent="0.3">
      <c r="B32">
        <v>30</v>
      </c>
      <c r="C32" s="2" t="s">
        <v>37</v>
      </c>
      <c r="D32">
        <v>1</v>
      </c>
      <c r="E32" t="s">
        <v>5</v>
      </c>
      <c r="F32" t="s">
        <v>9</v>
      </c>
    </row>
    <row r="33" spans="2:22" ht="28.8" x14ac:dyDescent="0.3">
      <c r="B33">
        <v>31</v>
      </c>
      <c r="C33" s="2" t="s">
        <v>38</v>
      </c>
      <c r="D33">
        <v>1</v>
      </c>
      <c r="E33" t="s">
        <v>5</v>
      </c>
      <c r="F33" t="s">
        <v>9</v>
      </c>
    </row>
    <row r="34" spans="2:22" x14ac:dyDescent="0.3">
      <c r="B34">
        <v>32</v>
      </c>
      <c r="C34" s="2" t="s">
        <v>39</v>
      </c>
      <c r="D34">
        <v>1</v>
      </c>
      <c r="E34" t="s">
        <v>5</v>
      </c>
      <c r="F34" t="s">
        <v>9</v>
      </c>
    </row>
    <row r="35" spans="2:22" ht="28.8" x14ac:dyDescent="0.3">
      <c r="B35">
        <v>33</v>
      </c>
      <c r="C35" s="2" t="s">
        <v>40</v>
      </c>
      <c r="D35">
        <v>1</v>
      </c>
      <c r="E35" t="s">
        <v>5</v>
      </c>
      <c r="F35" t="s">
        <v>9</v>
      </c>
    </row>
    <row r="36" spans="2:22" x14ac:dyDescent="0.3">
      <c r="B36" s="4" t="s">
        <v>41</v>
      </c>
      <c r="C36" s="2" t="s">
        <v>50</v>
      </c>
      <c r="D36">
        <v>3</v>
      </c>
      <c r="E36" t="s">
        <v>5</v>
      </c>
      <c r="F36" t="s">
        <v>9</v>
      </c>
    </row>
    <row r="37" spans="2:22" x14ac:dyDescent="0.3">
      <c r="B37">
        <v>37.380000000000003</v>
      </c>
      <c r="C37" s="2" t="s">
        <v>43</v>
      </c>
      <c r="D37">
        <v>2</v>
      </c>
      <c r="E37" t="s">
        <v>5</v>
      </c>
      <c r="F37" t="s">
        <v>9</v>
      </c>
    </row>
    <row r="38" spans="2:22" x14ac:dyDescent="0.3">
      <c r="B38">
        <v>39</v>
      </c>
      <c r="C38" s="2" t="s">
        <v>51</v>
      </c>
      <c r="D38">
        <v>1</v>
      </c>
      <c r="E38" t="s">
        <v>5</v>
      </c>
      <c r="F38" t="s">
        <v>9</v>
      </c>
    </row>
    <row r="39" spans="2:22" x14ac:dyDescent="0.3">
      <c r="B39">
        <v>40</v>
      </c>
      <c r="C39" s="2" t="s">
        <v>52</v>
      </c>
      <c r="D39">
        <v>1</v>
      </c>
      <c r="E39" t="s">
        <v>5</v>
      </c>
      <c r="F39" t="s">
        <v>9</v>
      </c>
    </row>
    <row r="40" spans="2:22" x14ac:dyDescent="0.3">
      <c r="B40" s="4" t="s">
        <v>45</v>
      </c>
      <c r="C40" s="2" t="s">
        <v>44</v>
      </c>
      <c r="D40">
        <v>5</v>
      </c>
      <c r="E40" t="s">
        <v>5</v>
      </c>
      <c r="F40" t="s">
        <v>9</v>
      </c>
    </row>
    <row r="43" spans="2:22" x14ac:dyDescent="0.3">
      <c r="C43" s="2" t="s">
        <v>46</v>
      </c>
      <c r="D43">
        <f>SUBTOTAL(109,D3:D42)</f>
        <v>52</v>
      </c>
    </row>
    <row r="44" spans="2:22" x14ac:dyDescent="0.3">
      <c r="C44" s="2" t="s">
        <v>42</v>
      </c>
      <c r="D44">
        <f>+D43-D4</f>
        <v>48</v>
      </c>
    </row>
    <row r="47" spans="2:22" x14ac:dyDescent="0.3">
      <c r="V47" s="5" t="s">
        <v>55</v>
      </c>
    </row>
  </sheetData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Wojciech Łagoń</dc:creator>
  <cp:lastModifiedBy>Wojciech Łagoń</cp:lastModifiedBy>
  <dcterms:created xsi:type="dcterms:W3CDTF">2024-11-21T09:10:32Z</dcterms:created>
  <dcterms:modified xsi:type="dcterms:W3CDTF">2024-11-21T12:11:14Z</dcterms:modified>
</cp:coreProperties>
</file>