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_ZZP\2022\dostawy\KR_01_04_22_Odczyn. specjal.SIGMA_MERCKA\KR_01_04_22\03. SWZ\"/>
    </mc:Choice>
  </mc:AlternateContent>
  <xr:revisionPtr revIDLastSave="0" documentId="13_ncr:1_{789577DA-5F53-4644-B487-9BF6BF28C0D4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Załącznik do umowy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8" i="1" l="1"/>
  <c r="H77" i="1" l="1"/>
  <c r="H75" i="1"/>
  <c r="H76" i="1"/>
  <c r="H64" i="1" l="1"/>
  <c r="H65" i="1"/>
  <c r="H66" i="1"/>
  <c r="H67" i="1"/>
  <c r="H70" i="1"/>
  <c r="H71" i="1"/>
  <c r="H72" i="1"/>
  <c r="H73" i="1"/>
  <c r="H74" i="1"/>
  <c r="H69" i="1"/>
  <c r="H68" i="1"/>
  <c r="H63" i="1"/>
  <c r="H62" i="1"/>
  <c r="H61" i="1"/>
  <c r="H60" i="1"/>
  <c r="H59" i="1"/>
  <c r="H58" i="1"/>
  <c r="H56" i="1"/>
  <c r="H55" i="1"/>
  <c r="H53" i="1"/>
  <c r="H52" i="1"/>
  <c r="H51" i="1"/>
  <c r="H50" i="1"/>
  <c r="H49" i="1"/>
  <c r="H48" i="1"/>
  <c r="H47" i="1"/>
  <c r="H45" i="1"/>
  <c r="H44" i="1"/>
  <c r="H43" i="1"/>
  <c r="H41" i="1"/>
  <c r="H40" i="1"/>
  <c r="H39" i="1"/>
  <c r="H38" i="1"/>
  <c r="H37" i="1"/>
  <c r="H36" i="1"/>
  <c r="H35" i="1"/>
  <c r="H34" i="1"/>
  <c r="H32" i="1"/>
  <c r="H33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3" i="1"/>
  <c r="H12" i="1"/>
  <c r="H11" i="1"/>
  <c r="H10" i="1"/>
  <c r="H9" i="1"/>
  <c r="H7" i="1"/>
  <c r="H6" i="1"/>
  <c r="H5" i="1"/>
  <c r="H8" i="1" l="1"/>
  <c r="H14" i="1"/>
  <c r="H18" i="1"/>
  <c r="H30" i="1"/>
  <c r="H31" i="1"/>
  <c r="H42" i="1"/>
  <c r="H46" i="1"/>
  <c r="H54" i="1"/>
  <c r="H57" i="1"/>
</calcChain>
</file>

<file path=xl/sharedStrings.xml><?xml version="1.0" encoding="utf-8"?>
<sst xmlns="http://schemas.openxmlformats.org/spreadsheetml/2006/main" count="307" uniqueCount="184">
  <si>
    <t xml:space="preserve">Lp. </t>
  </si>
  <si>
    <t>Przedmiot zamówienia</t>
  </si>
  <si>
    <t>Charakterystyka przedmiotu zamówienia/nr katalogowy</t>
  </si>
  <si>
    <t>Objętość opakowania jedn.</t>
  </si>
  <si>
    <t>ilość</t>
  </si>
  <si>
    <t>Wartość brutto</t>
  </si>
  <si>
    <t>100g</t>
  </si>
  <si>
    <t>100ml</t>
  </si>
  <si>
    <t>5-α-Cholestane</t>
  </si>
  <si>
    <t>1g</t>
  </si>
  <si>
    <t>Cholesterol</t>
  </si>
  <si>
    <t>5g</t>
  </si>
  <si>
    <t>500mg</t>
  </si>
  <si>
    <t>10ampułek po 1ml</t>
  </si>
  <si>
    <t>(−)-Sinigrin hydrate</t>
  </si>
  <si>
    <t>250mg</t>
  </si>
  <si>
    <t>Sulfatase from Helix pomatia</t>
  </si>
  <si>
    <t>Type H-1, sulfatase ≥10,000 units/g solid, w oryginalnym opakowaniu producenta z oryginalnym zabezpieczeniem i oryginalną etykietą;
Produkt identyczny lub równoważny z produktem firmy Merck o nr kat  S9626-10KU</t>
  </si>
  <si>
    <t>10000 jednostek</t>
  </si>
  <si>
    <t>DEAE – Sephadex ® A-25 w postaci chlorkowej</t>
  </si>
  <si>
    <t>50g</t>
  </si>
  <si>
    <t xml:space="preserve">rozmiar kulki  40-125 μm (na sucho) , wielkość porów  ~ 30 000 Da, pH robocze 2 - 9 ,  w oryginalnym opakowaniu producenta z oryginalnym zabezpieczeniem i oryginalną etykietą;
Produkt identyczny lub równoważny z produktem firmy Merck o nr kat. A25120-50G </t>
  </si>
  <si>
    <t>Imidazole</t>
  </si>
  <si>
    <t>puriss. p.a., ≥99.5% (GC) , proszek lub kryształy,   w oryginalnym opakowaniu producenta z oryginalnym zabezpieczeniem i oryginalną etykietą;
Produkt identyczny lub równoważny z produktem firmy Merck o nr kat 56750-100G</t>
  </si>
  <si>
    <t>Ammonium iron(II) sulfate hexahydrate</t>
  </si>
  <si>
    <t>500g</t>
  </si>
  <si>
    <t>for analysis EMSURE® ISO,    proszek, w oryginalnym opakowaniu producenta z oryginalnym zabezpieczeniem i oryginalną etykietą;
Produkt identyczny lub równoważny z produktem firmy Merck o nr kat. 1037920500</t>
  </si>
  <si>
    <t>L-Phenylalanine</t>
  </si>
  <si>
    <t>reagent grade, ≥98%,   proszek, w oryginalnym opakowaniu producenta z oryginalnym zabezpieczeniem i oryginalną etykietą;
Produkt identyczny lub równoważny z produktem firmy Merck o nr kat. P2126</t>
  </si>
  <si>
    <t>Sodium carbonate</t>
  </si>
  <si>
    <t>80g</t>
  </si>
  <si>
    <t>wzorzec wolumetryczny, dodatkowy materiał odniesienia do kwasometrii, identyfikowalny z NIST SRM Certipur ® ;  w oryginalnym opakowaniu producenta z oryginalnym zabezpieczeniem i oryginalną etykietą;
Produkt identyczny lub równoważny z produktem firmy Merck o nr kat.1024050080</t>
  </si>
  <si>
    <t>Erucic acid</t>
  </si>
  <si>
    <t>γ-Linolenic acid</t>
  </si>
  <si>
    <t>Arachidonic acid</t>
  </si>
  <si>
    <t>cis-5,8,11,14,17-Eicosapentaenoic acid</t>
  </si>
  <si>
    <t>cis-4,7,10,13,16,19-Docosahexaenoic acid</t>
  </si>
  <si>
    <t>proszek, syntetyczny, ≥99% (analiza kapilarna GC),  w oryginalnym opakowaniu producenta z oryginalnym zabezpieczeniem i oryginalną etykietą;
Produkt identyczny lub równoważny z produktem firmy Merck o nr kat.  E3385-1G</t>
  </si>
  <si>
    <t>100mg</t>
  </si>
  <si>
    <t>10mg</t>
  </si>
  <si>
    <t>25mg</t>
  </si>
  <si>
    <t>źródło biologiczne  olej roślinny (ogórecznik), ≥99%, ciekły,   w oryginalnym opakowaniu producenta z oryginalnym zabezpieczeniem i oryginalną etykietą;
Produkt identyczny lub równoważny z produktem firmy Merck o nr kat. L2378-100MG</t>
  </si>
  <si>
    <t>ze źródła innego niż zwierzęce, ≥98,5%, ciekły,   w oryginalnym opakowaniu producenta z oryginalnym zabezpieczeniem i oryginalną etykietą; Produkt identyczny lub równoważny z produktem firmy Merck o nr kat. A3611-10MG</t>
  </si>
  <si>
    <t xml:space="preserve"> źróło  olej rybi, ciekły,≥99%,  w oryginalnym opakowaniu producenta z oryginalnym zabezpieczeniem i oryginalną etykietą;
Produkt identyczny lub równoważny z produktem firmy Merck o nr kat.  E2011-10MG</t>
  </si>
  <si>
    <t>źródło biologiczne glony, ciekły,≥98%,  w oryginalnym opakowaniu producenta z oryginalnym zabezpieczeniem i oryginalną etykietą;
Produkt identyczny lub równoważny z produktem firmy Merck o nr kat. D2534-25MG</t>
  </si>
  <si>
    <t>Hexadecyltrimethylammonium bromide</t>
  </si>
  <si>
    <r>
      <rPr>
        <sz val="11"/>
        <color rgb="FF000000"/>
        <rFont val="Calibri"/>
        <family val="2"/>
        <charset val="238"/>
      </rPr>
      <t>α-</t>
    </r>
    <r>
      <rPr>
        <sz val="11"/>
        <color rgb="FF000000"/>
        <rFont val="Czcionka tekstu podstawowego"/>
        <family val="2"/>
        <charset val="238"/>
      </rPr>
      <t>Amylase from Bacillus licheniformis</t>
    </r>
  </si>
  <si>
    <t>Chloramine T trihydrate</t>
  </si>
  <si>
    <t>Hydroxyproline</t>
  </si>
  <si>
    <t>4-(Dimethylamino)benzaldehyde</t>
  </si>
  <si>
    <t xml:space="preserve">Ninhydrin </t>
  </si>
  <si>
    <t>25g</t>
  </si>
  <si>
    <t>proszek, surfaktant, &gt;98%,W oryginalnym opakowaniu producenta z oryginalnym zabezpieczeniem i oryginalną etykietą.
Produkt identyczny lub równoważny z produktem firmy Merck H5882-500G</t>
  </si>
  <si>
    <t>Typ XII-A, roztwór soli, ≥ 500 jednostek / mg białka (biuret) , 1000000 jednostek; w oryginalnym opakowaniu producenta z oryginalnym zabezpieczeniem i oryginalną etykietą;
Produkt identyczny lub równoważny z produktem firmy Merck o nr kat.  A3403-1MU</t>
  </si>
  <si>
    <t>Odczynnik ACS, 98-103% (ACS), w oryginalnym opakowaniu producenta z oryginalnym zabezpieczeniem i oryginalną etykietą;
Produkt identyczny lub równoważny z produktem firmy Merck o nr kat. 402869-100G</t>
  </si>
  <si>
    <t>1op</t>
  </si>
  <si>
    <t>nadaje się do histochemicznego wykazania redukcji błękitu nitro-tetrazolowego w neutrofilach, proszek, ≥99% (TLC),  w oryginalnym opakowaniu producenta z oryginalnym zabezpieczeniem i oryginalną etykietą;
Produkt identyczny lub równoważny z produktem firmy Merck o nr kat. D2004-25G</t>
  </si>
  <si>
    <t>nadaje się do histochemicznego wykazania redukcji błękitu nitro-tetrazolowego w neutrofilach, proszek, ≥99% (TLC),  w oryginalnym opakowaniu producenta z oryginalnym zabezpieczeniem i oryginalną etykietą;
Produkt identyczny lub równoważny z produktem firmy Merck o nr kat. D2004-100G</t>
  </si>
  <si>
    <r>
      <rPr>
        <sz val="11"/>
        <color rgb="FF000000"/>
        <rFont val="Calibri"/>
        <family val="2"/>
        <charset val="238"/>
      </rPr>
      <t>α</t>
    </r>
    <r>
      <rPr>
        <sz val="11"/>
        <color rgb="FF000000"/>
        <rFont val="Czcionka tekstu podstawowego"/>
        <family val="2"/>
        <charset val="238"/>
      </rPr>
      <t>-tocopherol</t>
    </r>
  </si>
  <si>
    <t>Alpha Tocopherol</t>
  </si>
  <si>
    <t>Retinol</t>
  </si>
  <si>
    <t>retinol solution</t>
  </si>
  <si>
    <t>Methanol for HPLC</t>
  </si>
  <si>
    <t>Iodide standard for IC 1000mg/L</t>
  </si>
  <si>
    <t>Anthrone</t>
  </si>
  <si>
    <t>Glycogen from bovine liver</t>
  </si>
  <si>
    <t>Glucose standard Solution</t>
  </si>
  <si>
    <t>Copper standard solution</t>
  </si>
  <si>
    <t>Magnesium standard solution</t>
  </si>
  <si>
    <t>Calcium Standard for AAS</t>
  </si>
  <si>
    <t>Nitric acid 65%</t>
  </si>
  <si>
    <t>Cesium chloride-lanthanum chloride buffersolution</t>
  </si>
  <si>
    <t>Lanthanum nitrate hexahydrate</t>
  </si>
  <si>
    <t>L-aspartic acid</t>
  </si>
  <si>
    <t>L-serine</t>
  </si>
  <si>
    <t>L-glutamic acid</t>
  </si>
  <si>
    <t>L-glicyne</t>
  </si>
  <si>
    <t>L-alanine</t>
  </si>
  <si>
    <t>L-tyrosine</t>
  </si>
  <si>
    <t>L-phenyloalanine</t>
  </si>
  <si>
    <t>L-isoleucine</t>
  </si>
  <si>
    <t>L-leucine</t>
  </si>
  <si>
    <t>L-valine</t>
  </si>
  <si>
    <t>L-histidine</t>
  </si>
  <si>
    <t>L-lisine monohydrochlorine</t>
  </si>
  <si>
    <t>Arginine Hydrochloride</t>
  </si>
  <si>
    <t>L-cysteine hydrochloride monohydrate</t>
  </si>
  <si>
    <t>tryptophan</t>
  </si>
  <si>
    <t>L-threonine</t>
  </si>
  <si>
    <t>L-proline</t>
  </si>
  <si>
    <t>Glycine</t>
  </si>
  <si>
    <t>L-Methionine</t>
  </si>
  <si>
    <t>L-Methionine sulfone</t>
  </si>
  <si>
    <t>L-Cysteic acid monohydrate</t>
  </si>
  <si>
    <t>10g</t>
  </si>
  <si>
    <t>syntetyczny,ciekły, ≥96% (HPLC),  w oryginalnym opakowaniu producenta z oryginalnym zabezpieczeniem i oryginalną etykietą;
Produkt identyczny lub równoważny z produktem firmy Merck o nr kat. T3251-5G</t>
  </si>
  <si>
    <r>
      <t xml:space="preserve">W oryginalnym opakowaniu producenta z oryginalnym zabezpieczeniem i oryginalną etykietą.
Produkt identyczny lub równoważny z produktem firmy Merck </t>
    </r>
    <r>
      <rPr>
        <b/>
        <sz val="10"/>
        <color rgb="FF000000"/>
        <rFont val="Calibri"/>
        <family val="2"/>
        <charset val="238"/>
      </rPr>
      <t>nr kat.</t>
    </r>
    <r>
      <rPr>
        <sz val="10"/>
        <color rgb="FF000000"/>
        <rFont val="Calibri"/>
        <family val="2"/>
        <charset val="238"/>
      </rPr>
      <t xml:space="preserve"> C8667, Sigma Grade, ≥99%</t>
    </r>
  </si>
  <si>
    <t>1ml</t>
  </si>
  <si>
    <t>2,5L</t>
  </si>
  <si>
    <t>type IX, proszek, ≥85%, W oryginalnym opakowaniu producenta z oryginalnym zabezpieczeniem i oryginalną etykietą. 
Produkt identyczny lub równoważny z produktem firmy Merck nr kat.  G0885-1G</t>
  </si>
  <si>
    <t>odczynnik ACS, czystość 97%, proszek lub kryształy. W oryginalnym opakowaniu producenta z oryginalnym zabezpieczeniem i oryginalną etykietą.
Produkt identyczny lub równoważny z produktem firmy Merck nr kat. 319899-100G</t>
  </si>
  <si>
    <t>odczynnik ACS, czystość 97%, proszek lub kryształy, ,W oryginalnym opakowaniu producenta z oryginalnym zabezpieczeniem i oryginalną etykietą.
Produkt identyczny lub równoważny z produktem firmy Merck nr kat. 319899-25G</t>
  </si>
  <si>
    <t>100 μg / ml ± 25% (zgodnie z COA) (etanol z 0,1% (w / v) BHT), ampułka 1 ml, materiał odniesienia, Cerilliant ® , ciekły,W oryginalnym opakowaniu producenta z oryginalnym zabezpieczeniem i oryginalną etykietą. 
Produkt identyczny lub równoważny z produktem firmy Merck nr kat. V-011-1ML</t>
  </si>
  <si>
    <t>liquid, stężenie,1mg/ml, contains  0,1%(w/v) benzoic acid. W oryginalnym opakowaniu producenta z oryginalnym zabezpieczeniem i oryginalną etykietą. 
Produkt identyczny lub równoważny z produktem firmy Merck nr kat.  G6918-100ML</t>
  </si>
  <si>
    <t>traceable to SRM from NIST Cu(NO₃)₂ in HNO₃ 0.5 mol/l 1000 mg/l Cu Certipur®. W oryginalnym opakowaniu producenta z oryginalnym zabezpieczeniem i oryginalną etykietą. 
Produkt identyczny lub równoważny z produktem firmy Merck nr kat.  1.19786.0100</t>
  </si>
  <si>
    <t>traceable to SRM from NIST Mg(NO₃)₂ in HNO₃ 0.5 mol/l 1000 mg/l Mg Certipur®. W oryginalnym opakowaniu producenta z oryginalnym zabezpieczeniem i oryginalną etykietą. 
Produkt identyczny lub równoważny z produktem firmy Merck nr kat.  1.19788.0100</t>
  </si>
  <si>
    <t>250ml</t>
  </si>
  <si>
    <t>1L</t>
  </si>
  <si>
    <t>certyfikowany materiał odniesienia TraceCERT®, 1000 mg/L Ca in nitric acid.  W oryginalnym opakowaniu producenta z oryginalnym zabezpieczeniem i oryginalną etykietą. 
Produkt identyczny lub równoważny z produktem firmy Merck nr kat. 69349</t>
  </si>
  <si>
    <t>Ca (wapń): ≤ 2,0 ppb, K (potas): ≤ 2,0 ppb, Mg (Magnez): ≤ 1,0 ppb, Na (Sód): ≤ 10,0 ppb, Fe (żelazo): ≤ 2,0 ppb, Cu (miedź): ≤ 0,5 ppb, Mn (Mangan): ≤ 0,5 ppb, Zn (cynk): ≤ 2,0 ppb, Fosforan (PO₄): ≤ 10 ppb.  W oryginalnym opakowaniu producenta z oryginalnym zabezpieczeniem i oryginalną etykietą. 
Produkt identyczny lub równoważny z produktem firmy Merck nr kat. 1.00441.1000</t>
  </si>
  <si>
    <t>acc. to Schinkel for atomic absorption spectroscopy 10 g/l CsCl + 100 g/l La, specificacion:: Ca (wapń): ≤ 5,0 mg / l Cu (miedź): ≤ 0,2 mg / l , Fe (żelazo): ≤ 1,0 mg / l, potas: ≤ 1,0 mg / l, Mg (magnez): ≤ 1,0 mg / l, Mn (mangan): ≤ 0,2 mg / l, Na (sód): ≤ 2,0 mg / l, Zn (cynk): ≤ 2,0 mg / l.  W oryginalnym opakowaniu producenta z oryginalnym zabezpieczeniem i oryginalną etykietą. 
Produkt identyczny lub równoważny z produktem firmy Merck nr kat. 1167551000</t>
  </si>
  <si>
    <t>for analysis,specification: test (kompleksometryczny): ≥ 96,0%, Chlorek (Cl): ≤ 0,005%, Siarczan (SO₄): ≤ 0,005%, Metale ciężkie (jako Pb): ≤ 0,002%, Ca (wapń): ≤ 0,001%, Fe (żelazo): ≤ 0,002%.  W oryginalnym opakowaniu producenta z oryginalnym zabezpieczeniem i oryginalną etykietą. 
Produkt identyczny lub równoważny z produktem firmy Merck nr kat.1053260100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</si>
  <si>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PHR1176-1G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</si>
  <si>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PHR1102-1G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</si>
  <si>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PHR1454-1G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</si>
  <si>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PHR1101-1G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</si>
  <si>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PHR1108-1G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</si>
  <si>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PHR1172-1G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</si>
  <si>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PHR1105-1G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</si>
  <si>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PHR1099-1G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</si>
  <si>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PHR1100-1G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</si>
  <si>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PHR1097-1G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</si>
  <si>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PHR1110-1G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</si>
  <si>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PHR1111-1G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</si>
  <si>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PHR1107-1G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</si>
  <si>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PHR1103-1G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</si>
  <si>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PHR1104-1G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</si>
  <si>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PHR1533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</si>
  <si>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PHR1939-500MG</t>
  </si>
  <si>
    <t xml:space="preserve"> Farmaceutyczny drugorzędny standard analityczny; Certyfikowany materiał odniesienia,, certyfikowany zgodnie z norma ISO/ IEC 17025 i ISO 17034, HPLC. W oryginalnym opakowaniu producenta z oryginalnym zabezpieczeniem i oryginalną etykietą.
Produkt identyczny lub równoważny z produktem firmy Merck nr kat. PHR1031-500MG</t>
  </si>
  <si>
    <t>do chromatografi cieczowej, czystość (GC):  ≥99,8%  W oryginalnym opakowaniu producenta z oryginalnym zabezpieczeniem i oryginalną etykietą. 
Produkt identyczny lub równoważny z produktem firmy Merck nr kat.  1060182500</t>
  </si>
  <si>
    <t xml:space="preserve"> Certyfikowany materiał odniesienia,, certyfikowany zgodnie z norma ISO/ IEC 17025 i ISO 17034, stężenie 1000mg/L wody. W oryginalnym opakowaniu producenta z oryginalnym zabezpieczeniem i oryginalną etykietą. 
Produkt identyczny lub równoważny z produktem firmy Merck nr kat. 41271-100ML</t>
  </si>
  <si>
    <r>
      <t>5-α-Cholestane ≥97.0% (HPLC) jako standard w analizie cholesterolu GC i HPLC. W oryginalnym opakowaniu producenta z oryginalnym zabezpieczeniem i oryginalną etykietą.
Produkt identyczny lub równoważny z produktem firmy Merck</t>
    </r>
    <r>
      <rPr>
        <b/>
        <sz val="10"/>
        <color rgb="FF000000"/>
        <rFont val="Calibri"/>
        <family val="2"/>
        <charset val="238"/>
      </rPr>
      <t xml:space="preserve"> nr kat. C8003</t>
    </r>
  </si>
  <si>
    <r>
      <t xml:space="preserve">≥99.0% (TLC), proszek lub kryształy, aktywność optyczna [α] 20 / D -17 ± 1 °, c = 1% H 2 O . W oryginalnym opakowaniu producenta z oryginalnym zabezpieczeniem i oryginalną etykietą;
Produkt identyczny lub równoważny z produktem firmy Merck o nr kat. </t>
    </r>
    <r>
      <rPr>
        <b/>
        <sz val="10"/>
        <color rgb="FF000000"/>
        <rFont val="Calibri"/>
        <family val="2"/>
        <charset val="238"/>
      </rPr>
      <t>85440-250MG</t>
    </r>
  </si>
  <si>
    <t>Zespół włókien SPME Diwinylobenzen / Karboksen / Polidimetylosiloksan (DVB / CAR / PDMS)</t>
  </si>
  <si>
    <t>igła rozmiar 23, StableFlex, gładka szara piasta, do użytku z automatycznym podajnikiem, df :  30 μm (warstwa CAR / PDMS), 50 μm (warstwa DVB).  W oryginalnym opakowaniu producenta z oryginalnym zabezpieczeniem i oryginalną etykietą.
Produkt identyczny lub równoważny z produktem firmy Merck nr kat. 57298-U</t>
  </si>
  <si>
    <t>3szt/op</t>
  </si>
  <si>
    <t>certyfikowany materiał odniesienia CRM, certyfikowany zgodnie z norma ISO/ IEC 17025 i ISO 17034, HPLC,W oryginalnym opakowaniu producenta z oryginalnym zabezpieczeniem i oryginalną etykietą.
Produkt identyczny lub równoważny z produktem firmy Merck nr kat.  61506-100MG</t>
  </si>
  <si>
    <t>certyfikowany materiał odniesienia CRM, certyfikowany zgodnie z norma ISO/ IEC 17025 i ISO 17034, HPLC,W oryginalnym opakowaniu producenta z oryginalnym zabezpieczeniem i oryginalną etykietą.
Produkt identyczny lub równoważny z produktem firmy Merck nr kat .93693-100MG</t>
  </si>
  <si>
    <t>certyfikowany materiał odniesienia CRM, certyfikowany zgodnie z norma ISO/ IEC 17025 i ISO 17034, HPLC,W oryginalnym opakowaniu producenta z oryginalnym zabezpieczeniem i oryginalną etykietą.
Produkt identyczny lub równoważny z produktem firmy Merck nr kat 76524-100MG</t>
  </si>
  <si>
    <t>certyfikowany materiał odniesienia CRM, certyfikowany zgodnie z norma ISO/ IEC 17025 i ISO 17034, HPLC,W oryginalnym opakowaniu producenta z oryginalnym zabezpieczeniem i oryginalną etykietą.
Produkt identyczny lub równoważny z produktem firmy Merck nr kat.39496-100MG</t>
  </si>
  <si>
    <t>czystość ≥98% (TLC), proszek lub kryształy. W oryginalnym opakowaniu producenta z oryginalnym zabezpieczeniem i oryginalną etykietą.
Produkt identyczny lub równoważny z produktem firmy Merck nr kat. M0876-1G</t>
  </si>
  <si>
    <t>analiza  ≥ 99,0% (T), proszek lub kryształy, aktywność optyczna  :[α] 20 / D + 7,5 ± 0,5 °, c = 5% H 2 O, Lo analiz LC / MS. W oryginalnym opakowaniu producenta z oryginalnym zabezpieczeniem i oryginalną etykietą.
Produkt identyczny lub równoważny z produktem firmy Merck nr kat. 30170-10G</t>
  </si>
  <si>
    <t>alkohol izoamylowy</t>
  </si>
  <si>
    <t>Kwas siarkowy 90-91%</t>
  </si>
  <si>
    <t>wolframian sodu</t>
  </si>
  <si>
    <t>Kompleks trifluorek boru-metanol</t>
  </si>
  <si>
    <t>500ml</t>
  </si>
  <si>
    <t>(Roztwór 20% w metanolu) do syntezy, Test BF3 (kwasometryczny): 14,0 - 16,0%,Gęstość (d 20 ° C / 4 ° C): 0,880 – 0,895.  W oryginalnym opakowaniu producenta z oryginalnym zabezpieczeniem i oryginalną etykietą.
Produkt identyczny lub równoważny z produktem firmy Merck nr kat. 8016630500</t>
  </si>
  <si>
    <t xml:space="preserve">(mieszanina izomerów) do oznaczania tłuszczu wg. do Gerbera, W oryginalnym opakowaniu producenta z oryginalnym zabezpieczeniem i oryginalną etykietą.
Produkt identyczny lub równoważny z produktem firmy Merck nr kat. 1009781000 </t>
  </si>
  <si>
    <t>do oznaczania tłuszczu Gerber i azotanów w mleku,  W oryginalnym opakowaniu producenta z oryginalnym zabezpieczeniem i oryginalną etykietą.
Produkt identyczny lub równoważny z produktem firmy Merck nr kat. 1007292500</t>
  </si>
  <si>
    <t>Odczynnik ACS ≥99%,  W oryginalnym opakowaniu producenta z oryginalnym zabezpieczeniem i oryginalną etykietą.
Produkt identyczny lub równoważny z produktem firmy Merck nr kat.223336-100G</t>
  </si>
  <si>
    <t>suitable for amino acid detection, w oryginalnym opakowaniu producenta z oryginalnym zabezpieczeniem i oryginalną etykietą;
Produkt identyczny lub równoważny z produktem firmy Merck o nr kat. N4876-500G</t>
  </si>
  <si>
    <r>
      <t>do derywatyzacji GC, HMDS+TMCS+Pyridine 2:1:10 (v/v/v),  w oryginalnym opakowaniu producenta z oryginalnym zabezpieczeniem i oryginalną etykietą;
Produkt identyczny lub równoważny z produktem firmy Merck o nr kat  85431-10X1ML</t>
    </r>
    <r>
      <rPr>
        <b/>
        <sz val="10"/>
        <color rgb="FF000000"/>
        <rFont val="Calibri"/>
        <family val="2"/>
        <charset val="238"/>
      </rPr>
      <t xml:space="preserve"> </t>
    </r>
  </si>
  <si>
    <t>Mieszanina sililująca I według Sweeley</t>
  </si>
  <si>
    <t>standard w oznaczaniu wit. A metodą HPLC, BioXtra, ≥97.5% (HPLC), ~3100 U/mg , syntetyczny, proszek.W oryginalnym opakowaniu producenta z oryginalnym zabezpieczeniem i oryginalną etykietą. 
Produkt identyczny lub równoważny z produktem firmy Merck nr kat. 95144-250MG</t>
  </si>
  <si>
    <t>Arsenic(III) oxide</t>
  </si>
  <si>
    <t>Ethylene glycol monomethyl ether</t>
  </si>
  <si>
    <t>2,5 L</t>
  </si>
  <si>
    <t>certified reference material for titrimetry, certified by BAM, &gt;99.5%, W oryginalnym opakowaniu producenta z oryginalnym zabezpieczeniem i oryginalną etykietą.
Produkt identyczny lub równoważny z produktem firmy Merck nr kat. 17971-10G</t>
  </si>
  <si>
    <t>for amino acid analysis, W oryginalnym opakowaniu producenta z oryginalnym zabezpieczeniem i oryginalną etykietą.
Produkt identyczny lub równoważny z produktem firmy Merck nr kat. 1151182500</t>
  </si>
  <si>
    <t>Hydrochloric acid 30%</t>
  </si>
  <si>
    <t>Ca (Calcium): ≤ 5.0 ppb, Cu (Copper): ≤ 1.0 ppb, Fe (Iron): ≤ 5.0 ppb , K (Potassium): ≤ 10.0 ppb, Mg (Magnesium): ≤ 2.0 ppb, Mn (Manganese): ≤ 0.5 ppb, Na (Sodium): ≤ 10.0 ppb, Zn (Zinc): ≤ 1.0 ppb; W oryginalnym opakowaniu producenta z oryginalnym zabezpieczeniem i oryginalną etykietą. Produkt identyczny lub równoważny z produktem firmy Merck nr kat. 1.003181000</t>
  </si>
  <si>
    <t>1,0 L</t>
  </si>
  <si>
    <t>Kwota brutto</t>
  </si>
  <si>
    <t>L-Proline</t>
  </si>
  <si>
    <t>certyfikowany materiał odniesienia CRM, certyfikowany zgodnie z norma ISO/ IEC 17025 i ISO 17034, HPLC,W oryginalnym opakowaniu producenta z oryginalnym zabezpieczeniem i oryginalną etykietą.
Produkt identyczny lub równoważny z produktem firmy Merck nr kat.  PHR 1332-500MG</t>
  </si>
  <si>
    <t>L-Threonine</t>
  </si>
  <si>
    <t>certyfikowany materiał odniesienia CRM, certyfikowany zgodnie z norma ISO/ IEC 17025 i ISO 17034, HPLC,W oryginalnym opakowaniu producenta z oryginalnym zabezpieczeniem i oryginalną etykietą.
Produkt identyczny lub równoważny z produktem firmy Merck nr kat.  PHR 1241-1G</t>
  </si>
  <si>
    <t xml:space="preserve">2-Thiobarbituric acid </t>
  </si>
  <si>
    <t>25ml</t>
  </si>
  <si>
    <t>certyfikowany materiał odniesienia CRM, certyfikowany zgodnie z norma ISO/ IEC 17025 i ISO 17034, HPLC, GC.W oryginalnym opakowaniu producenta z oryginalnym zabezpieczeniem i oryginalną etykietą.
Produkt identyczny lub równoważny z produktem firmy Merck nr kat.  PHR 1242-500MG</t>
  </si>
  <si>
    <t>1-Fluoro-2,4-dinitrobenzen  ( DNFB )</t>
  </si>
  <si>
    <t>czystość ≥ 99% , w oryginalnym opakowaniu producenta z oryginalnym zabezpieczeniem i oryginalna etykietą. Produkt identyczny lub równoważny z produktem firmy SIGMA nr kat. D-1529-25ML</t>
  </si>
  <si>
    <t>Produkt w oryginalnym opakowaniu producenta z oryginalnym zabezpieczeniem i oryginalną etykietą. Produkt identyczny lub równoważny z produktem firmy MERCK nr kat. 1.08180.0025</t>
  </si>
  <si>
    <t>Załącznik nr 5 do SWZ</t>
  </si>
  <si>
    <t>Sukcesywna dostawa specjalistycznych odczynników dla  Zakładu Analityki Laboratoryjnej w Aleksandrowicach - Część 3</t>
  </si>
  <si>
    <t>Dokumenty, o których mowa w pkt XIII.1 a) SWZ</t>
  </si>
  <si>
    <t>Cena jednostkowa brutto</t>
  </si>
  <si>
    <r>
      <t xml:space="preserve">Konieczność dostarczenia dokumentów w przypadku oferowania produktów </t>
    </r>
    <r>
      <rPr>
        <b/>
        <u/>
        <sz val="10"/>
        <color rgb="FF000000"/>
        <rFont val="Calibri"/>
        <family val="2"/>
        <charset val="238"/>
      </rPr>
      <t>RÓWNOWAŻNYCH</t>
    </r>
  </si>
  <si>
    <r>
      <t xml:space="preserve">Nazwa produktu </t>
    </r>
    <r>
      <rPr>
        <b/>
        <u/>
        <sz val="10"/>
        <color rgb="FF000000"/>
        <rFont val="Calibri"/>
        <family val="2"/>
        <charset val="238"/>
      </rPr>
      <t>RÓWNOWAŻNEGO*</t>
    </r>
  </si>
  <si>
    <t>uzupełnić wyłącznie w przypadku oferowania produktu równoważnego</t>
  </si>
  <si>
    <t>*</t>
  </si>
  <si>
    <t>KR-01/04/22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</si>
</sst>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FF0000"/>
      <name val="Czcionka tekstu podstawowego"/>
      <charset val="238"/>
    </font>
    <font>
      <sz val="12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Calibri"/>
      <family val="2"/>
      <charset val="238"/>
    </font>
    <font>
      <sz val="10"/>
      <name val="Arial Narrow"/>
      <family val="2"/>
      <charset val="238"/>
    </font>
    <font>
      <b/>
      <u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FAC090"/>
        <bgColor rgb="FFFCD5B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2" borderId="0" xfId="0" applyFont="1" applyFill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Fill="1"/>
    <xf numFmtId="0" fontId="1" fillId="0" borderId="3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2" fontId="8" fillId="5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9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81"/>
  <sheetViews>
    <sheetView tabSelected="1" zoomScaleNormal="100" workbookViewId="0">
      <selection activeCell="H78" sqref="H78"/>
    </sheetView>
  </sheetViews>
  <sheetFormatPr defaultColWidth="9" defaultRowHeight="14.25"/>
  <cols>
    <col min="1" max="1" width="4.375" style="1" customWidth="1"/>
    <col min="2" max="2" width="27.375" style="2" customWidth="1"/>
    <col min="3" max="3" width="60.5" style="26" customWidth="1"/>
    <col min="4" max="4" width="36.25" style="26" bestFit="1" customWidth="1"/>
    <col min="5" max="5" width="8.875" style="21" customWidth="1"/>
    <col min="6" max="6" width="10.875" style="21" customWidth="1"/>
    <col min="7" max="7" width="4.75" style="2" customWidth="1"/>
    <col min="8" max="8" width="12.25" style="3" customWidth="1"/>
    <col min="9" max="9" width="16.25" style="4" bestFit="1" customWidth="1"/>
    <col min="10" max="1017" width="9" style="4"/>
  </cols>
  <sheetData>
    <row r="1" spans="1:9" ht="15.75" customHeight="1">
      <c r="A1" s="38" t="s">
        <v>183</v>
      </c>
      <c r="B1" s="38"/>
      <c r="C1" s="30"/>
      <c r="D1" s="30"/>
      <c r="E1" s="31"/>
      <c r="F1" s="31"/>
      <c r="G1" s="31"/>
      <c r="H1" s="32"/>
      <c r="I1" s="29"/>
    </row>
    <row r="2" spans="1:9" ht="19.5" customHeight="1">
      <c r="A2" s="37" t="s">
        <v>175</v>
      </c>
      <c r="B2" s="37"/>
      <c r="C2" s="37"/>
      <c r="D2" s="37"/>
      <c r="E2" s="37"/>
      <c r="F2" s="37"/>
      <c r="G2" s="37"/>
      <c r="H2" s="37"/>
      <c r="I2" s="28"/>
    </row>
    <row r="3" spans="1:9" ht="21" customHeight="1" thickBot="1">
      <c r="A3" s="39" t="s">
        <v>176</v>
      </c>
      <c r="B3" s="39"/>
      <c r="C3" s="39"/>
      <c r="D3" s="39"/>
      <c r="E3" s="39"/>
      <c r="F3" s="39"/>
      <c r="G3" s="39"/>
      <c r="H3" s="39"/>
      <c r="I3" s="39"/>
    </row>
    <row r="4" spans="1:9" ht="77.25" thickBot="1">
      <c r="A4" s="5" t="s">
        <v>0</v>
      </c>
      <c r="B4" s="6" t="s">
        <v>1</v>
      </c>
      <c r="C4" s="6" t="s">
        <v>2</v>
      </c>
      <c r="D4" s="6" t="s">
        <v>180</v>
      </c>
      <c r="E4" s="6" t="s">
        <v>3</v>
      </c>
      <c r="F4" s="7" t="s">
        <v>178</v>
      </c>
      <c r="G4" s="5" t="s">
        <v>4</v>
      </c>
      <c r="H4" s="7" t="s">
        <v>5</v>
      </c>
      <c r="I4" s="7" t="s">
        <v>179</v>
      </c>
    </row>
    <row r="5" spans="1:9" ht="51">
      <c r="A5" s="8">
        <v>1</v>
      </c>
      <c r="B5" s="9" t="s">
        <v>8</v>
      </c>
      <c r="C5" s="9" t="s">
        <v>132</v>
      </c>
      <c r="D5" s="9"/>
      <c r="E5" s="10" t="s">
        <v>9</v>
      </c>
      <c r="F5" s="11"/>
      <c r="G5" s="12">
        <v>1</v>
      </c>
      <c r="H5" s="13">
        <f>F5*G5</f>
        <v>0</v>
      </c>
      <c r="I5" s="33" t="s">
        <v>177</v>
      </c>
    </row>
    <row r="6" spans="1:9" ht="51">
      <c r="A6" s="8">
        <v>2</v>
      </c>
      <c r="B6" s="9" t="s">
        <v>10</v>
      </c>
      <c r="C6" s="9" t="s">
        <v>96</v>
      </c>
      <c r="D6" s="9"/>
      <c r="E6" s="15" t="s">
        <v>11</v>
      </c>
      <c r="F6" s="11"/>
      <c r="G6" s="14">
        <v>1</v>
      </c>
      <c r="H6" s="13">
        <f>F6*G6</f>
        <v>0</v>
      </c>
      <c r="I6" s="33" t="s">
        <v>177</v>
      </c>
    </row>
    <row r="7" spans="1:9" s="16" customFormat="1" ht="72.75" customHeight="1">
      <c r="A7" s="8">
        <v>3</v>
      </c>
      <c r="B7" s="9" t="s">
        <v>10</v>
      </c>
      <c r="C7" s="9" t="s">
        <v>127</v>
      </c>
      <c r="D7" s="9"/>
      <c r="E7" s="15" t="s">
        <v>12</v>
      </c>
      <c r="F7" s="11"/>
      <c r="G7" s="14">
        <v>1</v>
      </c>
      <c r="H7" s="13">
        <f>F7*G7</f>
        <v>0</v>
      </c>
      <c r="I7" s="33" t="s">
        <v>177</v>
      </c>
    </row>
    <row r="8" spans="1:9" ht="48" customHeight="1">
      <c r="A8" s="8">
        <v>4</v>
      </c>
      <c r="B8" s="9" t="s">
        <v>154</v>
      </c>
      <c r="C8" s="9" t="s">
        <v>153</v>
      </c>
      <c r="D8" s="9"/>
      <c r="E8" s="15" t="s">
        <v>13</v>
      </c>
      <c r="F8" s="11"/>
      <c r="G8" s="14">
        <v>5</v>
      </c>
      <c r="H8" s="13">
        <f t="shared" ref="H8:H57" si="0">F8*G8</f>
        <v>0</v>
      </c>
      <c r="I8" s="33" t="s">
        <v>177</v>
      </c>
    </row>
    <row r="9" spans="1:9" ht="57.75" customHeight="1">
      <c r="A9" s="8">
        <v>5</v>
      </c>
      <c r="B9" s="9" t="s">
        <v>14</v>
      </c>
      <c r="C9" s="9" t="s">
        <v>133</v>
      </c>
      <c r="D9" s="9"/>
      <c r="E9" s="15" t="s">
        <v>15</v>
      </c>
      <c r="F9" s="11"/>
      <c r="G9" s="14">
        <v>1</v>
      </c>
      <c r="H9" s="13">
        <f>F9*G9</f>
        <v>0</v>
      </c>
      <c r="I9" s="33" t="s">
        <v>177</v>
      </c>
    </row>
    <row r="10" spans="1:9" ht="45" customHeight="1">
      <c r="A10" s="8">
        <v>6</v>
      </c>
      <c r="B10" s="9" t="s">
        <v>16</v>
      </c>
      <c r="C10" s="9" t="s">
        <v>17</v>
      </c>
      <c r="D10" s="9"/>
      <c r="E10" s="15" t="s">
        <v>18</v>
      </c>
      <c r="F10" s="11"/>
      <c r="G10" s="14">
        <v>1</v>
      </c>
      <c r="H10" s="13">
        <f>F10*G10</f>
        <v>0</v>
      </c>
      <c r="I10" s="33" t="s">
        <v>177</v>
      </c>
    </row>
    <row r="11" spans="1:9" ht="72" customHeight="1">
      <c r="A11" s="8">
        <v>7</v>
      </c>
      <c r="B11" s="9" t="s">
        <v>19</v>
      </c>
      <c r="C11" s="9" t="s">
        <v>21</v>
      </c>
      <c r="D11" s="9"/>
      <c r="E11" s="15" t="s">
        <v>20</v>
      </c>
      <c r="F11" s="11"/>
      <c r="G11" s="14">
        <v>1</v>
      </c>
      <c r="H11" s="13">
        <f>F11*G11</f>
        <v>0</v>
      </c>
      <c r="I11" s="33" t="s">
        <v>177</v>
      </c>
    </row>
    <row r="12" spans="1:9" ht="46.5" customHeight="1">
      <c r="A12" s="8">
        <v>8</v>
      </c>
      <c r="B12" s="9" t="s">
        <v>22</v>
      </c>
      <c r="C12" s="9" t="s">
        <v>23</v>
      </c>
      <c r="D12" s="9"/>
      <c r="E12" s="15" t="s">
        <v>6</v>
      </c>
      <c r="F12" s="11"/>
      <c r="G12" s="14">
        <v>1</v>
      </c>
      <c r="H12" s="13">
        <f>F12*G12</f>
        <v>0</v>
      </c>
      <c r="I12" s="33" t="s">
        <v>177</v>
      </c>
    </row>
    <row r="13" spans="1:9" ht="38.25">
      <c r="A13" s="8">
        <v>9</v>
      </c>
      <c r="B13" s="9" t="s">
        <v>24</v>
      </c>
      <c r="C13" s="9" t="s">
        <v>26</v>
      </c>
      <c r="D13" s="9"/>
      <c r="E13" s="15" t="s">
        <v>25</v>
      </c>
      <c r="F13" s="11"/>
      <c r="G13" s="14">
        <v>1</v>
      </c>
      <c r="H13" s="13">
        <f>F13*G13</f>
        <v>0</v>
      </c>
      <c r="I13" s="33" t="s">
        <v>177</v>
      </c>
    </row>
    <row r="14" spans="1:9" ht="38.25">
      <c r="A14" s="8">
        <v>10</v>
      </c>
      <c r="B14" s="9" t="s">
        <v>27</v>
      </c>
      <c r="C14" s="9" t="s">
        <v>28</v>
      </c>
      <c r="D14" s="9"/>
      <c r="E14" s="15" t="s">
        <v>6</v>
      </c>
      <c r="F14" s="11"/>
      <c r="G14" s="14">
        <v>1</v>
      </c>
      <c r="H14" s="13">
        <f t="shared" si="0"/>
        <v>0</v>
      </c>
      <c r="I14" s="33" t="s">
        <v>177</v>
      </c>
    </row>
    <row r="15" spans="1:9" ht="51">
      <c r="A15" s="8">
        <v>11</v>
      </c>
      <c r="B15" s="9" t="s">
        <v>29</v>
      </c>
      <c r="C15" s="9" t="s">
        <v>31</v>
      </c>
      <c r="D15" s="9"/>
      <c r="E15" s="15" t="s">
        <v>30</v>
      </c>
      <c r="F15" s="11"/>
      <c r="G15" s="14">
        <v>1</v>
      </c>
      <c r="H15" s="13">
        <f>F15*G15</f>
        <v>0</v>
      </c>
      <c r="I15" s="33" t="s">
        <v>177</v>
      </c>
    </row>
    <row r="16" spans="1:9" ht="38.25">
      <c r="A16" s="8">
        <v>12</v>
      </c>
      <c r="B16" s="9" t="s">
        <v>32</v>
      </c>
      <c r="C16" s="9" t="s">
        <v>37</v>
      </c>
      <c r="D16" s="9"/>
      <c r="E16" s="15" t="s">
        <v>9</v>
      </c>
      <c r="F16" s="11"/>
      <c r="G16" s="14">
        <v>1</v>
      </c>
      <c r="H16" s="13">
        <f>F16*G16</f>
        <v>0</v>
      </c>
      <c r="I16" s="33" t="s">
        <v>177</v>
      </c>
    </row>
    <row r="17" spans="1:9" ht="38.25">
      <c r="A17" s="8">
        <v>13</v>
      </c>
      <c r="B17" s="9" t="s">
        <v>33</v>
      </c>
      <c r="C17" s="9" t="s">
        <v>41</v>
      </c>
      <c r="D17" s="9"/>
      <c r="E17" s="15" t="s">
        <v>38</v>
      </c>
      <c r="F17" s="11"/>
      <c r="G17" s="14">
        <v>1</v>
      </c>
      <c r="H17" s="13">
        <f>F17*G17</f>
        <v>0</v>
      </c>
      <c r="I17" s="33" t="s">
        <v>177</v>
      </c>
    </row>
    <row r="18" spans="1:9" ht="41.25" customHeight="1">
      <c r="A18" s="8">
        <v>14</v>
      </c>
      <c r="B18" s="9" t="s">
        <v>34</v>
      </c>
      <c r="C18" s="9" t="s">
        <v>42</v>
      </c>
      <c r="D18" s="9"/>
      <c r="E18" s="15" t="s">
        <v>39</v>
      </c>
      <c r="F18" s="11"/>
      <c r="G18" s="14">
        <v>1</v>
      </c>
      <c r="H18" s="13">
        <f t="shared" si="0"/>
        <v>0</v>
      </c>
      <c r="I18" s="33" t="s">
        <v>177</v>
      </c>
    </row>
    <row r="19" spans="1:9" ht="35.25" customHeight="1">
      <c r="A19" s="8">
        <v>15</v>
      </c>
      <c r="B19" s="9" t="s">
        <v>35</v>
      </c>
      <c r="C19" s="9" t="s">
        <v>43</v>
      </c>
      <c r="D19" s="9"/>
      <c r="E19" s="15" t="s">
        <v>39</v>
      </c>
      <c r="F19" s="11"/>
      <c r="G19" s="14">
        <v>1</v>
      </c>
      <c r="H19" s="13">
        <f t="shared" ref="H19:H29" si="1">F19*G19</f>
        <v>0</v>
      </c>
      <c r="I19" s="33" t="s">
        <v>177</v>
      </c>
    </row>
    <row r="20" spans="1:9" ht="38.25">
      <c r="A20" s="8">
        <v>16</v>
      </c>
      <c r="B20" s="9" t="s">
        <v>36</v>
      </c>
      <c r="C20" s="9" t="s">
        <v>44</v>
      </c>
      <c r="D20" s="9"/>
      <c r="E20" s="15" t="s">
        <v>40</v>
      </c>
      <c r="F20" s="11"/>
      <c r="G20" s="14">
        <v>1</v>
      </c>
      <c r="H20" s="13">
        <f t="shared" si="1"/>
        <v>0</v>
      </c>
      <c r="I20" s="33" t="s">
        <v>177</v>
      </c>
    </row>
    <row r="21" spans="1:9" ht="48" customHeight="1">
      <c r="A21" s="8">
        <v>17</v>
      </c>
      <c r="B21" s="9" t="s">
        <v>50</v>
      </c>
      <c r="C21" s="9" t="s">
        <v>152</v>
      </c>
      <c r="D21" s="9"/>
      <c r="E21" s="15" t="s">
        <v>25</v>
      </c>
      <c r="F21" s="11"/>
      <c r="G21" s="14">
        <v>1</v>
      </c>
      <c r="H21" s="13">
        <f t="shared" si="1"/>
        <v>0</v>
      </c>
      <c r="I21" s="33" t="s">
        <v>177</v>
      </c>
    </row>
    <row r="22" spans="1:9" ht="49.5" customHeight="1">
      <c r="A22" s="8">
        <v>18</v>
      </c>
      <c r="B22" s="9" t="s">
        <v>45</v>
      </c>
      <c r="C22" s="9" t="s">
        <v>52</v>
      </c>
      <c r="D22" s="9"/>
      <c r="E22" s="15" t="s">
        <v>25</v>
      </c>
      <c r="F22" s="11"/>
      <c r="G22" s="14">
        <v>1</v>
      </c>
      <c r="H22" s="13">
        <f t="shared" si="1"/>
        <v>0</v>
      </c>
      <c r="I22" s="33" t="s">
        <v>177</v>
      </c>
    </row>
    <row r="23" spans="1:9" ht="51">
      <c r="A23" s="8">
        <v>19</v>
      </c>
      <c r="B23" s="9" t="s">
        <v>46</v>
      </c>
      <c r="C23" s="9" t="s">
        <v>53</v>
      </c>
      <c r="D23" s="9"/>
      <c r="E23" s="15" t="s">
        <v>55</v>
      </c>
      <c r="F23" s="11"/>
      <c r="G23" s="14">
        <v>1</v>
      </c>
      <c r="H23" s="13">
        <f t="shared" si="1"/>
        <v>0</v>
      </c>
      <c r="I23" s="33" t="s">
        <v>177</v>
      </c>
    </row>
    <row r="24" spans="1:9" ht="48" customHeight="1">
      <c r="A24" s="8">
        <v>20</v>
      </c>
      <c r="B24" s="9" t="s">
        <v>47</v>
      </c>
      <c r="C24" s="9" t="s">
        <v>54</v>
      </c>
      <c r="D24" s="9"/>
      <c r="E24" s="15" t="s">
        <v>6</v>
      </c>
      <c r="F24" s="11"/>
      <c r="G24" s="14">
        <v>1</v>
      </c>
      <c r="H24" s="13">
        <f t="shared" si="1"/>
        <v>0</v>
      </c>
      <c r="I24" s="33" t="s">
        <v>177</v>
      </c>
    </row>
    <row r="25" spans="1:9" ht="76.5">
      <c r="A25" s="8">
        <v>21</v>
      </c>
      <c r="B25" s="9" t="s">
        <v>48</v>
      </c>
      <c r="C25" s="9" t="s">
        <v>128</v>
      </c>
      <c r="D25" s="9"/>
      <c r="E25" s="15" t="s">
        <v>12</v>
      </c>
      <c r="F25" s="11"/>
      <c r="G25" s="14">
        <v>1</v>
      </c>
      <c r="H25" s="13">
        <f t="shared" si="1"/>
        <v>0</v>
      </c>
      <c r="I25" s="33" t="s">
        <v>177</v>
      </c>
    </row>
    <row r="26" spans="1:9" ht="57.75" customHeight="1">
      <c r="A26" s="8">
        <v>22</v>
      </c>
      <c r="B26" s="9" t="s">
        <v>49</v>
      </c>
      <c r="C26" s="9" t="s">
        <v>56</v>
      </c>
      <c r="D26" s="9"/>
      <c r="E26" s="15" t="s">
        <v>51</v>
      </c>
      <c r="F26" s="11"/>
      <c r="G26" s="14">
        <v>1</v>
      </c>
      <c r="H26" s="13">
        <f t="shared" si="1"/>
        <v>0</v>
      </c>
      <c r="I26" s="33" t="s">
        <v>177</v>
      </c>
    </row>
    <row r="27" spans="1:9" ht="65.25" customHeight="1">
      <c r="A27" s="8">
        <v>23</v>
      </c>
      <c r="B27" s="9" t="s">
        <v>49</v>
      </c>
      <c r="C27" s="9" t="s">
        <v>57</v>
      </c>
      <c r="D27" s="9"/>
      <c r="E27" s="15" t="s">
        <v>6</v>
      </c>
      <c r="F27" s="11"/>
      <c r="G27" s="14">
        <v>1</v>
      </c>
      <c r="H27" s="13">
        <f t="shared" si="1"/>
        <v>0</v>
      </c>
      <c r="I27" s="33" t="s">
        <v>177</v>
      </c>
    </row>
    <row r="28" spans="1:9" ht="48.75" customHeight="1">
      <c r="A28" s="8">
        <v>24</v>
      </c>
      <c r="B28" s="9" t="s">
        <v>58</v>
      </c>
      <c r="C28" s="9" t="s">
        <v>95</v>
      </c>
      <c r="D28" s="9"/>
      <c r="E28" s="15" t="s">
        <v>11</v>
      </c>
      <c r="F28" s="11"/>
      <c r="G28" s="14">
        <v>1</v>
      </c>
      <c r="H28" s="13">
        <f t="shared" si="1"/>
        <v>0</v>
      </c>
      <c r="I28" s="33" t="s">
        <v>177</v>
      </c>
    </row>
    <row r="29" spans="1:9" ht="76.5">
      <c r="A29" s="8">
        <v>25</v>
      </c>
      <c r="B29" s="9" t="s">
        <v>59</v>
      </c>
      <c r="C29" s="9" t="s">
        <v>129</v>
      </c>
      <c r="D29" s="9"/>
      <c r="E29" s="15" t="s">
        <v>12</v>
      </c>
      <c r="F29" s="11"/>
      <c r="G29" s="14">
        <v>1</v>
      </c>
      <c r="H29" s="13">
        <f t="shared" si="1"/>
        <v>0</v>
      </c>
      <c r="I29" s="33" t="s">
        <v>177</v>
      </c>
    </row>
    <row r="30" spans="1:9" ht="51">
      <c r="A30" s="8">
        <v>26</v>
      </c>
      <c r="B30" s="9" t="s">
        <v>60</v>
      </c>
      <c r="C30" s="9" t="s">
        <v>155</v>
      </c>
      <c r="D30" s="9"/>
      <c r="E30" s="15" t="s">
        <v>15</v>
      </c>
      <c r="F30" s="11"/>
      <c r="G30" s="14">
        <v>8</v>
      </c>
      <c r="H30" s="13">
        <f t="shared" si="0"/>
        <v>0</v>
      </c>
      <c r="I30" s="33" t="s">
        <v>177</v>
      </c>
    </row>
    <row r="31" spans="1:9" ht="57.75" customHeight="1">
      <c r="A31" s="8">
        <v>27</v>
      </c>
      <c r="B31" s="9" t="s">
        <v>61</v>
      </c>
      <c r="C31" s="9" t="s">
        <v>102</v>
      </c>
      <c r="D31" s="9"/>
      <c r="E31" s="15" t="s">
        <v>97</v>
      </c>
      <c r="F31" s="11"/>
      <c r="G31" s="14">
        <v>1</v>
      </c>
      <c r="H31" s="13">
        <f t="shared" si="0"/>
        <v>0</v>
      </c>
      <c r="I31" s="33" t="s">
        <v>177</v>
      </c>
    </row>
    <row r="32" spans="1:9" ht="38.25">
      <c r="A32" s="8">
        <v>28</v>
      </c>
      <c r="B32" s="9" t="s">
        <v>62</v>
      </c>
      <c r="C32" s="9" t="s">
        <v>130</v>
      </c>
      <c r="D32" s="9"/>
      <c r="E32" s="15" t="s">
        <v>98</v>
      </c>
      <c r="F32" s="11"/>
      <c r="G32" s="14">
        <v>2</v>
      </c>
      <c r="H32" s="13">
        <f t="shared" ref="H32:H41" si="2">F32*G32</f>
        <v>0</v>
      </c>
      <c r="I32" s="33" t="s">
        <v>177</v>
      </c>
    </row>
    <row r="33" spans="1:9" ht="51">
      <c r="A33" s="8">
        <v>29</v>
      </c>
      <c r="B33" s="9" t="s">
        <v>63</v>
      </c>
      <c r="C33" s="9" t="s">
        <v>131</v>
      </c>
      <c r="D33" s="9"/>
      <c r="E33" s="15" t="s">
        <v>7</v>
      </c>
      <c r="F33" s="11"/>
      <c r="G33" s="14">
        <v>1</v>
      </c>
      <c r="H33" s="13">
        <f t="shared" si="2"/>
        <v>0</v>
      </c>
      <c r="I33" s="33" t="s">
        <v>177</v>
      </c>
    </row>
    <row r="34" spans="1:9" ht="38.25">
      <c r="A34" s="8">
        <v>30</v>
      </c>
      <c r="B34" s="9" t="s">
        <v>64</v>
      </c>
      <c r="C34" s="9" t="s">
        <v>101</v>
      </c>
      <c r="D34" s="9"/>
      <c r="E34" s="15" t="s">
        <v>51</v>
      </c>
      <c r="F34" s="11"/>
      <c r="G34" s="14">
        <v>1</v>
      </c>
      <c r="H34" s="13">
        <f t="shared" si="2"/>
        <v>0</v>
      </c>
      <c r="I34" s="33" t="s">
        <v>177</v>
      </c>
    </row>
    <row r="35" spans="1:9" ht="38.25">
      <c r="A35" s="8">
        <v>31</v>
      </c>
      <c r="B35" s="9" t="s">
        <v>64</v>
      </c>
      <c r="C35" s="9" t="s">
        <v>100</v>
      </c>
      <c r="D35" s="9"/>
      <c r="E35" s="15" t="s">
        <v>6</v>
      </c>
      <c r="F35" s="11"/>
      <c r="G35" s="14">
        <v>1</v>
      </c>
      <c r="H35" s="13">
        <f t="shared" si="2"/>
        <v>0</v>
      </c>
      <c r="I35" s="33" t="s">
        <v>177</v>
      </c>
    </row>
    <row r="36" spans="1:9" ht="38.25">
      <c r="A36" s="8">
        <v>32</v>
      </c>
      <c r="B36" s="9" t="s">
        <v>65</v>
      </c>
      <c r="C36" s="9" t="s">
        <v>99</v>
      </c>
      <c r="D36" s="9"/>
      <c r="E36" s="15" t="s">
        <v>9</v>
      </c>
      <c r="F36" s="11"/>
      <c r="G36" s="14">
        <v>1</v>
      </c>
      <c r="H36" s="13">
        <f t="shared" si="2"/>
        <v>0</v>
      </c>
      <c r="I36" s="33" t="s">
        <v>177</v>
      </c>
    </row>
    <row r="37" spans="1:9" ht="53.25" customHeight="1">
      <c r="A37" s="8">
        <v>33</v>
      </c>
      <c r="B37" s="9" t="s">
        <v>66</v>
      </c>
      <c r="C37" s="9" t="s">
        <v>103</v>
      </c>
      <c r="D37" s="9"/>
      <c r="E37" s="15" t="s">
        <v>7</v>
      </c>
      <c r="F37" s="11"/>
      <c r="G37" s="14">
        <v>1</v>
      </c>
      <c r="H37" s="13">
        <f t="shared" si="2"/>
        <v>0</v>
      </c>
      <c r="I37" s="33" t="s">
        <v>177</v>
      </c>
    </row>
    <row r="38" spans="1:9" ht="61.5" customHeight="1">
      <c r="A38" s="8">
        <v>34</v>
      </c>
      <c r="B38" s="9" t="s">
        <v>67</v>
      </c>
      <c r="C38" s="9" t="s">
        <v>104</v>
      </c>
      <c r="D38" s="9"/>
      <c r="E38" s="15" t="s">
        <v>7</v>
      </c>
      <c r="F38" s="11"/>
      <c r="G38" s="14">
        <v>1</v>
      </c>
      <c r="H38" s="13">
        <f t="shared" si="2"/>
        <v>0</v>
      </c>
      <c r="I38" s="33" t="s">
        <v>177</v>
      </c>
    </row>
    <row r="39" spans="1:9" ht="54.75" customHeight="1">
      <c r="A39" s="8">
        <v>35</v>
      </c>
      <c r="B39" s="9" t="s">
        <v>68</v>
      </c>
      <c r="C39" s="9" t="s">
        <v>105</v>
      </c>
      <c r="D39" s="9"/>
      <c r="E39" s="15" t="s">
        <v>7</v>
      </c>
      <c r="F39" s="11"/>
      <c r="G39" s="14">
        <v>1</v>
      </c>
      <c r="H39" s="13">
        <f t="shared" si="2"/>
        <v>0</v>
      </c>
      <c r="I39" s="33" t="s">
        <v>177</v>
      </c>
    </row>
    <row r="40" spans="1:9" ht="51">
      <c r="A40" s="8">
        <v>36</v>
      </c>
      <c r="B40" s="9" t="s">
        <v>69</v>
      </c>
      <c r="C40" s="9" t="s">
        <v>108</v>
      </c>
      <c r="D40" s="9"/>
      <c r="E40" s="15" t="s">
        <v>106</v>
      </c>
      <c r="F40" s="11"/>
      <c r="G40" s="14">
        <v>1</v>
      </c>
      <c r="H40" s="13">
        <f t="shared" si="2"/>
        <v>0</v>
      </c>
      <c r="I40" s="33" t="s">
        <v>177</v>
      </c>
    </row>
    <row r="41" spans="1:9" ht="63.75">
      <c r="A41" s="8">
        <v>37</v>
      </c>
      <c r="B41" s="9" t="s">
        <v>70</v>
      </c>
      <c r="C41" s="9" t="s">
        <v>109</v>
      </c>
      <c r="D41" s="9"/>
      <c r="E41" s="15" t="s">
        <v>107</v>
      </c>
      <c r="F41" s="11"/>
      <c r="G41" s="14">
        <v>4</v>
      </c>
      <c r="H41" s="13">
        <f t="shared" si="2"/>
        <v>0</v>
      </c>
      <c r="I41" s="33" t="s">
        <v>177</v>
      </c>
    </row>
    <row r="42" spans="1:9" ht="76.5">
      <c r="A42" s="8">
        <v>38</v>
      </c>
      <c r="B42" s="9" t="s">
        <v>71</v>
      </c>
      <c r="C42" s="9" t="s">
        <v>110</v>
      </c>
      <c r="D42" s="9"/>
      <c r="E42" s="15" t="s">
        <v>107</v>
      </c>
      <c r="F42" s="11"/>
      <c r="G42" s="14">
        <v>1</v>
      </c>
      <c r="H42" s="13">
        <f t="shared" si="0"/>
        <v>0</v>
      </c>
      <c r="I42" s="33" t="s">
        <v>177</v>
      </c>
    </row>
    <row r="43" spans="1:9" ht="63.75">
      <c r="A43" s="8">
        <v>39</v>
      </c>
      <c r="B43" s="9" t="s">
        <v>72</v>
      </c>
      <c r="C43" s="9" t="s">
        <v>111</v>
      </c>
      <c r="D43" s="9"/>
      <c r="E43" s="15" t="s">
        <v>6</v>
      </c>
      <c r="F43" s="11"/>
      <c r="G43" s="14">
        <v>1</v>
      </c>
      <c r="H43" s="13">
        <f>F43*G43</f>
        <v>0</v>
      </c>
      <c r="I43" s="33" t="s">
        <v>177</v>
      </c>
    </row>
    <row r="44" spans="1:9" ht="63.75">
      <c r="A44" s="8">
        <v>40</v>
      </c>
      <c r="B44" s="9" t="s">
        <v>73</v>
      </c>
      <c r="C44" s="9" t="s">
        <v>126</v>
      </c>
      <c r="D44" s="9"/>
      <c r="E44" s="15" t="s">
        <v>9</v>
      </c>
      <c r="F44" s="11"/>
      <c r="G44" s="14">
        <v>1</v>
      </c>
      <c r="H44" s="13">
        <f>F44*G44</f>
        <v>0</v>
      </c>
      <c r="I44" s="33" t="s">
        <v>177</v>
      </c>
    </row>
    <row r="45" spans="1:9" ht="63.75">
      <c r="A45" s="8">
        <v>41</v>
      </c>
      <c r="B45" s="9" t="s">
        <v>74</v>
      </c>
      <c r="C45" s="9" t="s">
        <v>125</v>
      </c>
      <c r="D45" s="9"/>
      <c r="E45" s="15" t="s">
        <v>9</v>
      </c>
      <c r="F45" s="11"/>
      <c r="G45" s="14">
        <v>1</v>
      </c>
      <c r="H45" s="13">
        <f>F45*G45</f>
        <v>0</v>
      </c>
      <c r="I45" s="33" t="s">
        <v>177</v>
      </c>
    </row>
    <row r="46" spans="1:9" ht="63.75">
      <c r="A46" s="8">
        <v>42</v>
      </c>
      <c r="B46" s="9" t="s">
        <v>75</v>
      </c>
      <c r="C46" s="9" t="s">
        <v>124</v>
      </c>
      <c r="D46" s="9"/>
      <c r="E46" s="15" t="s">
        <v>9</v>
      </c>
      <c r="F46" s="11"/>
      <c r="G46" s="14">
        <v>1</v>
      </c>
      <c r="H46" s="13">
        <f t="shared" si="0"/>
        <v>0</v>
      </c>
      <c r="I46" s="33" t="s">
        <v>177</v>
      </c>
    </row>
    <row r="47" spans="1:9" ht="63.75">
      <c r="A47" s="8">
        <v>43</v>
      </c>
      <c r="B47" s="9" t="s">
        <v>76</v>
      </c>
      <c r="C47" s="9" t="s">
        <v>123</v>
      </c>
      <c r="D47" s="9"/>
      <c r="E47" s="15" t="s">
        <v>9</v>
      </c>
      <c r="F47" s="11"/>
      <c r="G47" s="14">
        <v>1</v>
      </c>
      <c r="H47" s="13">
        <f t="shared" ref="H47:H53" si="3">F47*G47</f>
        <v>0</v>
      </c>
      <c r="I47" s="33" t="s">
        <v>177</v>
      </c>
    </row>
    <row r="48" spans="1:9" ht="63.75">
      <c r="A48" s="8">
        <v>44</v>
      </c>
      <c r="B48" s="9" t="s">
        <v>77</v>
      </c>
      <c r="C48" s="9" t="s">
        <v>122</v>
      </c>
      <c r="D48" s="9"/>
      <c r="E48" s="15" t="s">
        <v>9</v>
      </c>
      <c r="F48" s="11"/>
      <c r="G48" s="14">
        <v>1</v>
      </c>
      <c r="H48" s="13">
        <f t="shared" si="3"/>
        <v>0</v>
      </c>
      <c r="I48" s="33" t="s">
        <v>177</v>
      </c>
    </row>
    <row r="49" spans="1:9" ht="63.75">
      <c r="A49" s="8">
        <v>45</v>
      </c>
      <c r="B49" s="9" t="s">
        <v>78</v>
      </c>
      <c r="C49" s="9" t="s">
        <v>121</v>
      </c>
      <c r="D49" s="9"/>
      <c r="E49" s="15" t="s">
        <v>9</v>
      </c>
      <c r="F49" s="11"/>
      <c r="G49" s="14">
        <v>1</v>
      </c>
      <c r="H49" s="13">
        <f t="shared" si="3"/>
        <v>0</v>
      </c>
      <c r="I49" s="33" t="s">
        <v>177</v>
      </c>
    </row>
    <row r="50" spans="1:9" ht="63.75">
      <c r="A50" s="8">
        <v>46</v>
      </c>
      <c r="B50" s="9" t="s">
        <v>79</v>
      </c>
      <c r="C50" s="9" t="s">
        <v>120</v>
      </c>
      <c r="D50" s="9"/>
      <c r="E50" s="15" t="s">
        <v>9</v>
      </c>
      <c r="F50" s="11"/>
      <c r="G50" s="14">
        <v>1</v>
      </c>
      <c r="H50" s="13">
        <f t="shared" si="3"/>
        <v>0</v>
      </c>
      <c r="I50" s="33" t="s">
        <v>177</v>
      </c>
    </row>
    <row r="51" spans="1:9" ht="63.75">
      <c r="A51" s="8">
        <v>47</v>
      </c>
      <c r="B51" s="9" t="s">
        <v>80</v>
      </c>
      <c r="C51" s="9" t="s">
        <v>119</v>
      </c>
      <c r="D51" s="9"/>
      <c r="E51" s="15" t="s">
        <v>9</v>
      </c>
      <c r="F51" s="11"/>
      <c r="G51" s="14">
        <v>1</v>
      </c>
      <c r="H51" s="13">
        <f t="shared" si="3"/>
        <v>0</v>
      </c>
      <c r="I51" s="33" t="s">
        <v>177</v>
      </c>
    </row>
    <row r="52" spans="1:9" ht="63.75">
      <c r="A52" s="8">
        <v>48</v>
      </c>
      <c r="B52" s="9" t="s">
        <v>81</v>
      </c>
      <c r="C52" s="9" t="s">
        <v>118</v>
      </c>
      <c r="D52" s="9"/>
      <c r="E52" s="15" t="s">
        <v>9</v>
      </c>
      <c r="F52" s="11"/>
      <c r="G52" s="14">
        <v>1</v>
      </c>
      <c r="H52" s="13">
        <f t="shared" si="3"/>
        <v>0</v>
      </c>
      <c r="I52" s="33" t="s">
        <v>177</v>
      </c>
    </row>
    <row r="53" spans="1:9" ht="63.75">
      <c r="A53" s="8">
        <v>49</v>
      </c>
      <c r="B53" s="9" t="s">
        <v>82</v>
      </c>
      <c r="C53" s="9" t="s">
        <v>117</v>
      </c>
      <c r="D53" s="9"/>
      <c r="E53" s="15" t="s">
        <v>9</v>
      </c>
      <c r="F53" s="11"/>
      <c r="G53" s="14">
        <v>1</v>
      </c>
      <c r="H53" s="13">
        <f t="shared" si="3"/>
        <v>0</v>
      </c>
      <c r="I53" s="33" t="s">
        <v>177</v>
      </c>
    </row>
    <row r="54" spans="1:9" ht="63.75">
      <c r="A54" s="8">
        <v>50</v>
      </c>
      <c r="B54" s="9" t="s">
        <v>83</v>
      </c>
      <c r="C54" s="9" t="s">
        <v>116</v>
      </c>
      <c r="D54" s="9"/>
      <c r="E54" s="15" t="s">
        <v>9</v>
      </c>
      <c r="F54" s="11"/>
      <c r="G54" s="14">
        <v>1</v>
      </c>
      <c r="H54" s="13">
        <f t="shared" si="0"/>
        <v>0</v>
      </c>
      <c r="I54" s="33" t="s">
        <v>177</v>
      </c>
    </row>
    <row r="55" spans="1:9" ht="63.75">
      <c r="A55" s="8">
        <v>51</v>
      </c>
      <c r="B55" s="9" t="s">
        <v>84</v>
      </c>
      <c r="C55" s="9" t="s">
        <v>115</v>
      </c>
      <c r="D55" s="9"/>
      <c r="E55" s="15" t="s">
        <v>9</v>
      </c>
      <c r="F55" s="11"/>
      <c r="G55" s="14">
        <v>1</v>
      </c>
      <c r="H55" s="13">
        <f>F55*G55</f>
        <v>0</v>
      </c>
      <c r="I55" s="33" t="s">
        <v>177</v>
      </c>
    </row>
    <row r="56" spans="1:9" ht="63.75">
      <c r="A56" s="8">
        <v>52</v>
      </c>
      <c r="B56" s="9" t="s">
        <v>85</v>
      </c>
      <c r="C56" s="9" t="s">
        <v>114</v>
      </c>
      <c r="D56" s="9"/>
      <c r="E56" s="15" t="s">
        <v>9</v>
      </c>
      <c r="F56" s="11"/>
      <c r="G56" s="14">
        <v>1</v>
      </c>
      <c r="H56" s="13">
        <f>F56*G56</f>
        <v>0</v>
      </c>
      <c r="I56" s="33" t="s">
        <v>177</v>
      </c>
    </row>
    <row r="57" spans="1:9" ht="63.75">
      <c r="A57" s="8">
        <v>53</v>
      </c>
      <c r="B57" s="9" t="s">
        <v>86</v>
      </c>
      <c r="C57" s="9" t="s">
        <v>113</v>
      </c>
      <c r="D57" s="9"/>
      <c r="E57" s="15" t="s">
        <v>9</v>
      </c>
      <c r="F57" s="11"/>
      <c r="G57" s="14">
        <v>1</v>
      </c>
      <c r="H57" s="13">
        <f t="shared" si="0"/>
        <v>0</v>
      </c>
      <c r="I57" s="33" t="s">
        <v>177</v>
      </c>
    </row>
    <row r="58" spans="1:9" ht="63.75">
      <c r="A58" s="8">
        <v>54</v>
      </c>
      <c r="B58" s="9" t="s">
        <v>87</v>
      </c>
      <c r="C58" s="9" t="s">
        <v>112</v>
      </c>
      <c r="D58" s="9"/>
      <c r="E58" s="15" t="s">
        <v>9</v>
      </c>
      <c r="F58" s="11"/>
      <c r="G58" s="14">
        <v>1</v>
      </c>
      <c r="H58" s="13">
        <f t="shared" ref="H58:H74" si="4">F58*G58</f>
        <v>0</v>
      </c>
      <c r="I58" s="33" t="s">
        <v>177</v>
      </c>
    </row>
    <row r="59" spans="1:9" ht="51">
      <c r="A59" s="8">
        <v>55</v>
      </c>
      <c r="B59" s="9" t="s">
        <v>88</v>
      </c>
      <c r="C59" s="9" t="s">
        <v>137</v>
      </c>
      <c r="D59" s="9"/>
      <c r="E59" s="15" t="s">
        <v>38</v>
      </c>
      <c r="F59" s="11"/>
      <c r="G59" s="14">
        <v>1</v>
      </c>
      <c r="H59" s="13">
        <f t="shared" si="4"/>
        <v>0</v>
      </c>
      <c r="I59" s="33" t="s">
        <v>177</v>
      </c>
    </row>
    <row r="60" spans="1:9" ht="51">
      <c r="A60" s="8">
        <v>56</v>
      </c>
      <c r="B60" s="9" t="s">
        <v>89</v>
      </c>
      <c r="C60" s="9" t="s">
        <v>138</v>
      </c>
      <c r="D60" s="9"/>
      <c r="E60" s="15" t="s">
        <v>38</v>
      </c>
      <c r="F60" s="11"/>
      <c r="G60" s="14">
        <v>1</v>
      </c>
      <c r="H60" s="13">
        <f t="shared" si="4"/>
        <v>0</v>
      </c>
      <c r="I60" s="33" t="s">
        <v>177</v>
      </c>
    </row>
    <row r="61" spans="1:9" ht="51">
      <c r="A61" s="8">
        <v>57</v>
      </c>
      <c r="B61" s="9" t="s">
        <v>90</v>
      </c>
      <c r="C61" s="9" t="s">
        <v>139</v>
      </c>
      <c r="D61" s="9"/>
      <c r="E61" s="15" t="s">
        <v>38</v>
      </c>
      <c r="F61" s="11"/>
      <c r="G61" s="14">
        <v>1</v>
      </c>
      <c r="H61" s="13">
        <f t="shared" si="4"/>
        <v>0</v>
      </c>
      <c r="I61" s="33" t="s">
        <v>177</v>
      </c>
    </row>
    <row r="62" spans="1:9" ht="68.25" customHeight="1">
      <c r="A62" s="8">
        <v>58</v>
      </c>
      <c r="B62" s="9" t="s">
        <v>91</v>
      </c>
      <c r="C62" s="9" t="s">
        <v>140</v>
      </c>
      <c r="D62" s="9"/>
      <c r="E62" s="15" t="s">
        <v>38</v>
      </c>
      <c r="F62" s="11"/>
      <c r="G62" s="14">
        <v>1</v>
      </c>
      <c r="H62" s="13">
        <f t="shared" si="4"/>
        <v>0</v>
      </c>
      <c r="I62" s="33" t="s">
        <v>177</v>
      </c>
    </row>
    <row r="63" spans="1:9" ht="38.25">
      <c r="A63" s="8">
        <v>59</v>
      </c>
      <c r="B63" s="9" t="s">
        <v>92</v>
      </c>
      <c r="C63" s="9" t="s">
        <v>141</v>
      </c>
      <c r="D63" s="9"/>
      <c r="E63" s="15" t="s">
        <v>9</v>
      </c>
      <c r="F63" s="11"/>
      <c r="G63" s="14">
        <v>1</v>
      </c>
      <c r="H63" s="13">
        <f t="shared" si="4"/>
        <v>0</v>
      </c>
      <c r="I63" s="33" t="s">
        <v>177</v>
      </c>
    </row>
    <row r="64" spans="1:9" ht="54.75" customHeight="1">
      <c r="A64" s="8">
        <v>60</v>
      </c>
      <c r="B64" s="9" t="s">
        <v>93</v>
      </c>
      <c r="C64" s="9" t="s">
        <v>142</v>
      </c>
      <c r="D64" s="9"/>
      <c r="E64" s="15" t="s">
        <v>94</v>
      </c>
      <c r="F64" s="11"/>
      <c r="G64" s="14">
        <v>1</v>
      </c>
      <c r="H64" s="13">
        <f t="shared" si="4"/>
        <v>0</v>
      </c>
      <c r="I64" s="33" t="s">
        <v>177</v>
      </c>
    </row>
    <row r="65" spans="1:11" ht="63.75">
      <c r="A65" s="8">
        <v>61</v>
      </c>
      <c r="B65" s="9" t="s">
        <v>134</v>
      </c>
      <c r="C65" s="9" t="s">
        <v>135</v>
      </c>
      <c r="D65" s="9"/>
      <c r="E65" s="15" t="s">
        <v>136</v>
      </c>
      <c r="F65" s="11"/>
      <c r="G65" s="14">
        <v>1</v>
      </c>
      <c r="H65" s="13">
        <f t="shared" si="4"/>
        <v>0</v>
      </c>
      <c r="I65" s="33" t="s">
        <v>177</v>
      </c>
    </row>
    <row r="66" spans="1:11" ht="51">
      <c r="A66" s="8">
        <v>62</v>
      </c>
      <c r="B66" s="9" t="s">
        <v>146</v>
      </c>
      <c r="C66" s="9" t="s">
        <v>148</v>
      </c>
      <c r="D66" s="9"/>
      <c r="E66" s="18" t="s">
        <v>147</v>
      </c>
      <c r="F66" s="11"/>
      <c r="G66" s="14">
        <v>4</v>
      </c>
      <c r="H66" s="13">
        <f t="shared" si="4"/>
        <v>0</v>
      </c>
      <c r="I66" s="33" t="s">
        <v>177</v>
      </c>
    </row>
    <row r="67" spans="1:11" ht="38.25">
      <c r="A67" s="8">
        <v>63</v>
      </c>
      <c r="B67" s="9" t="s">
        <v>143</v>
      </c>
      <c r="C67" s="9" t="s">
        <v>149</v>
      </c>
      <c r="D67" s="9"/>
      <c r="E67" s="23" t="s">
        <v>107</v>
      </c>
      <c r="F67" s="11"/>
      <c r="G67" s="24">
        <v>2</v>
      </c>
      <c r="H67" s="13">
        <f t="shared" si="4"/>
        <v>0</v>
      </c>
      <c r="I67" s="33" t="s">
        <v>177</v>
      </c>
    </row>
    <row r="68" spans="1:11" ht="38.25">
      <c r="A68" s="8">
        <v>64</v>
      </c>
      <c r="B68" s="9" t="s">
        <v>144</v>
      </c>
      <c r="C68" s="9" t="s">
        <v>150</v>
      </c>
      <c r="D68" s="9"/>
      <c r="E68" s="23" t="s">
        <v>98</v>
      </c>
      <c r="F68" s="11"/>
      <c r="G68" s="24">
        <v>8</v>
      </c>
      <c r="H68" s="13">
        <f t="shared" si="4"/>
        <v>0</v>
      </c>
      <c r="I68" s="33" t="s">
        <v>177</v>
      </c>
    </row>
    <row r="69" spans="1:11" ht="49.5" customHeight="1">
      <c r="A69" s="8">
        <v>65</v>
      </c>
      <c r="B69" s="9" t="s">
        <v>145</v>
      </c>
      <c r="C69" s="9" t="s">
        <v>151</v>
      </c>
      <c r="D69" s="9"/>
      <c r="E69" s="25" t="s">
        <v>6</v>
      </c>
      <c r="F69" s="11"/>
      <c r="G69" s="24">
        <v>1</v>
      </c>
      <c r="H69" s="13">
        <f t="shared" si="4"/>
        <v>0</v>
      </c>
      <c r="I69" s="33" t="s">
        <v>177</v>
      </c>
    </row>
    <row r="70" spans="1:11" ht="38.25">
      <c r="A70" s="8">
        <v>66</v>
      </c>
      <c r="B70" s="17" t="s">
        <v>156</v>
      </c>
      <c r="C70" s="20" t="s">
        <v>159</v>
      </c>
      <c r="D70" s="20"/>
      <c r="E70" s="25" t="s">
        <v>94</v>
      </c>
      <c r="F70" s="11"/>
      <c r="G70" s="25">
        <v>3</v>
      </c>
      <c r="H70" s="13">
        <f t="shared" si="4"/>
        <v>0</v>
      </c>
      <c r="I70" s="33" t="s">
        <v>177</v>
      </c>
      <c r="J70" s="19"/>
      <c r="K70" s="19"/>
    </row>
    <row r="71" spans="1:11" ht="48.75" customHeight="1">
      <c r="A71" s="8">
        <v>67</v>
      </c>
      <c r="B71" s="22" t="s">
        <v>157</v>
      </c>
      <c r="C71" s="17" t="s">
        <v>160</v>
      </c>
      <c r="D71" s="17"/>
      <c r="E71" s="25" t="s">
        <v>158</v>
      </c>
      <c r="F71" s="11"/>
      <c r="G71" s="25">
        <v>6</v>
      </c>
      <c r="H71" s="13">
        <f t="shared" si="4"/>
        <v>0</v>
      </c>
      <c r="I71" s="33" t="s">
        <v>177</v>
      </c>
    </row>
    <row r="72" spans="1:11" ht="63.75">
      <c r="A72" s="8">
        <v>68</v>
      </c>
      <c r="B72" s="22" t="s">
        <v>161</v>
      </c>
      <c r="C72" s="20" t="s">
        <v>162</v>
      </c>
      <c r="D72" s="20"/>
      <c r="E72" s="25" t="s">
        <v>163</v>
      </c>
      <c r="F72" s="11"/>
      <c r="G72" s="25">
        <v>1</v>
      </c>
      <c r="H72" s="13">
        <f t="shared" si="4"/>
        <v>0</v>
      </c>
      <c r="I72" s="33" t="s">
        <v>177</v>
      </c>
    </row>
    <row r="73" spans="1:11" ht="63.75">
      <c r="A73" s="18">
        <v>69</v>
      </c>
      <c r="B73" s="22" t="s">
        <v>165</v>
      </c>
      <c r="C73" s="9" t="s">
        <v>166</v>
      </c>
      <c r="D73" s="9"/>
      <c r="E73" s="25" t="s">
        <v>12</v>
      </c>
      <c r="F73" s="11"/>
      <c r="G73" s="25">
        <v>1</v>
      </c>
      <c r="H73" s="13">
        <f t="shared" si="4"/>
        <v>0</v>
      </c>
      <c r="I73" s="33" t="s">
        <v>177</v>
      </c>
    </row>
    <row r="74" spans="1:11" ht="63.75">
      <c r="A74" s="18">
        <v>70</v>
      </c>
      <c r="B74" s="22" t="s">
        <v>167</v>
      </c>
      <c r="C74" s="9" t="s">
        <v>171</v>
      </c>
      <c r="D74" s="9"/>
      <c r="E74" s="25" t="s">
        <v>12</v>
      </c>
      <c r="F74" s="11"/>
      <c r="G74" s="25">
        <v>1</v>
      </c>
      <c r="H74" s="13">
        <f t="shared" si="4"/>
        <v>0</v>
      </c>
      <c r="I74" s="33" t="s">
        <v>177</v>
      </c>
    </row>
    <row r="75" spans="1:11" ht="51">
      <c r="A75" s="18">
        <v>71</v>
      </c>
      <c r="B75" s="22" t="s">
        <v>91</v>
      </c>
      <c r="C75" s="9" t="s">
        <v>168</v>
      </c>
      <c r="D75" s="9"/>
      <c r="E75" s="25" t="s">
        <v>9</v>
      </c>
      <c r="F75" s="11"/>
      <c r="G75" s="25">
        <v>1</v>
      </c>
      <c r="H75" s="13">
        <f>F75*G75</f>
        <v>0</v>
      </c>
      <c r="I75" s="33" t="s">
        <v>177</v>
      </c>
    </row>
    <row r="76" spans="1:11" ht="38.25">
      <c r="A76" s="18">
        <v>72</v>
      </c>
      <c r="B76" s="22" t="s">
        <v>172</v>
      </c>
      <c r="C76" s="20" t="s">
        <v>173</v>
      </c>
      <c r="D76" s="20"/>
      <c r="E76" s="25" t="s">
        <v>170</v>
      </c>
      <c r="F76" s="11"/>
      <c r="G76" s="25">
        <v>1</v>
      </c>
      <c r="H76" s="13">
        <f>F76*G76</f>
        <v>0</v>
      </c>
      <c r="I76" s="33" t="s">
        <v>177</v>
      </c>
    </row>
    <row r="77" spans="1:11" ht="38.25">
      <c r="A77" s="18">
        <v>73</v>
      </c>
      <c r="B77" s="22" t="s">
        <v>169</v>
      </c>
      <c r="C77" s="20" t="s">
        <v>174</v>
      </c>
      <c r="D77" s="20"/>
      <c r="E77" s="25" t="s">
        <v>51</v>
      </c>
      <c r="F77" s="11"/>
      <c r="G77" s="25">
        <v>1</v>
      </c>
      <c r="H77" s="13">
        <f>F77*G77</f>
        <v>0</v>
      </c>
      <c r="I77" s="33" t="s">
        <v>177</v>
      </c>
    </row>
    <row r="78" spans="1:11" ht="15.75">
      <c r="F78" s="35" t="s">
        <v>164</v>
      </c>
      <c r="G78" s="36"/>
      <c r="H78" s="27">
        <f>SUM(H5:H77)</f>
        <v>0</v>
      </c>
    </row>
    <row r="81" spans="1:3" ht="15.75">
      <c r="A81" s="34" t="s">
        <v>182</v>
      </c>
      <c r="B81" s="40" t="s">
        <v>181</v>
      </c>
      <c r="C81" s="40"/>
    </row>
  </sheetData>
  <mergeCells count="5">
    <mergeCell ref="F78:G78"/>
    <mergeCell ref="A2:H2"/>
    <mergeCell ref="A1:B1"/>
    <mergeCell ref="A3:I3"/>
    <mergeCell ref="B81:C81"/>
  </mergeCells>
  <pageMargins left="0.31496062992125984" right="0.31496062992125984" top="0.35433070866141736" bottom="0.35433070866141736" header="0.51181102362204722" footer="0.51181102362204722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do umowy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Szczepańska</dc:creator>
  <cp:lastModifiedBy>Jakub Prokop</cp:lastModifiedBy>
  <cp:revision>0</cp:revision>
  <cp:lastPrinted>2020-12-21T11:30:54Z</cp:lastPrinted>
  <dcterms:created xsi:type="dcterms:W3CDTF">2017-03-08T10:32:48Z</dcterms:created>
  <dcterms:modified xsi:type="dcterms:W3CDTF">2022-01-14T11:34:34Z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