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_podemska\Documents\Zamówienia publiczne\Zamówienia poniżej 130 tys. zł\Utrzymanie czystości i zieleni\"/>
    </mc:Choice>
  </mc:AlternateContent>
  <xr:revisionPtr revIDLastSave="0" documentId="13_ncr:1_{FB38FC41-F1E2-4A89-A694-FCA0135725FB}" xr6:coauthVersionLast="47" xr6:coauthVersionMax="47" xr10:uidLastSave="{00000000-0000-0000-0000-000000000000}"/>
  <bookViews>
    <workbookView xWindow="-120" yWindow="-120" windowWidth="29040" windowHeight="15840" xr2:uid="{CD515B15-4CE7-494B-A37B-16C6BAEDBEF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H5" i="1"/>
  <c r="F5" i="1"/>
  <c r="I42" i="1"/>
  <c r="H42" i="1"/>
  <c r="F42" i="1"/>
  <c r="C42" i="1"/>
  <c r="F40" i="1"/>
  <c r="H40" i="1" s="1"/>
  <c r="I40" i="1" s="1"/>
  <c r="F44" i="1" l="1"/>
  <c r="H44" i="1" s="1"/>
  <c r="I44" i="1" s="1"/>
  <c r="F45" i="1"/>
  <c r="H45" i="1" s="1"/>
  <c r="I45" i="1" s="1"/>
  <c r="F46" i="1"/>
  <c r="F47" i="1"/>
  <c r="H47" i="1" s="1"/>
  <c r="I47" i="1" s="1"/>
  <c r="F48" i="1"/>
  <c r="H48" i="1" s="1"/>
  <c r="I48" i="1" s="1"/>
  <c r="F49" i="1"/>
  <c r="H49" i="1" s="1"/>
  <c r="F50" i="1"/>
  <c r="H50" i="1" s="1"/>
  <c r="I50" i="1" s="1"/>
  <c r="F51" i="1"/>
  <c r="H51" i="1" s="1"/>
  <c r="I51" i="1" s="1"/>
  <c r="F52" i="1"/>
  <c r="F53" i="1"/>
  <c r="H53" i="1" s="1"/>
  <c r="I53" i="1" s="1"/>
  <c r="F54" i="1"/>
  <c r="F55" i="1"/>
  <c r="H55" i="1" s="1"/>
  <c r="F56" i="1"/>
  <c r="H56" i="1" s="1"/>
  <c r="I56" i="1" s="1"/>
  <c r="F57" i="1"/>
  <c r="H57" i="1" s="1"/>
  <c r="I57" i="1" s="1"/>
  <c r="F58" i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43" i="1"/>
  <c r="H43" i="1" s="1"/>
  <c r="F7" i="1"/>
  <c r="H7" i="1" s="1"/>
  <c r="F8" i="1"/>
  <c r="H8" i="1" s="1"/>
  <c r="F9" i="1"/>
  <c r="F10" i="1"/>
  <c r="F11" i="1"/>
  <c r="F12" i="1"/>
  <c r="H12" i="1" s="1"/>
  <c r="F13" i="1"/>
  <c r="H13" i="1" s="1"/>
  <c r="I13" i="1" s="1"/>
  <c r="F14" i="1"/>
  <c r="F15" i="1"/>
  <c r="F16" i="1"/>
  <c r="H16" i="1" s="1"/>
  <c r="F17" i="1"/>
  <c r="F18" i="1"/>
  <c r="H18" i="1" s="1"/>
  <c r="F19" i="1"/>
  <c r="H19" i="1" s="1"/>
  <c r="I19" i="1" s="1"/>
  <c r="F20" i="1"/>
  <c r="H20" i="1" s="1"/>
  <c r="I20" i="1" s="1"/>
  <c r="F21" i="1"/>
  <c r="H21" i="1" s="1"/>
  <c r="I21" i="1" s="1"/>
  <c r="F22" i="1"/>
  <c r="F23" i="1"/>
  <c r="H23" i="1" s="1"/>
  <c r="F24" i="1"/>
  <c r="F25" i="1"/>
  <c r="F26" i="1"/>
  <c r="H26" i="1" s="1"/>
  <c r="F27" i="1"/>
  <c r="F28" i="1"/>
  <c r="H28" i="1" s="1"/>
  <c r="F29" i="1"/>
  <c r="H29" i="1" s="1"/>
  <c r="F30" i="1"/>
  <c r="H30" i="1" s="1"/>
  <c r="I30" i="1" s="1"/>
  <c r="F31" i="1"/>
  <c r="F32" i="1"/>
  <c r="H32" i="1" s="1"/>
  <c r="I32" i="1" s="1"/>
  <c r="F33" i="1"/>
  <c r="H33" i="1" s="1"/>
  <c r="F34" i="1"/>
  <c r="F35" i="1"/>
  <c r="H35" i="1" s="1"/>
  <c r="F36" i="1"/>
  <c r="H36" i="1" s="1"/>
  <c r="F37" i="1"/>
  <c r="H37" i="1" s="1"/>
  <c r="F38" i="1"/>
  <c r="H38" i="1" s="1"/>
  <c r="F39" i="1"/>
  <c r="H39" i="1" s="1"/>
  <c r="F41" i="1"/>
  <c r="H41" i="1" s="1"/>
  <c r="I41" i="1" s="1"/>
  <c r="F6" i="1"/>
  <c r="C5" i="1"/>
  <c r="H54" i="1" l="1"/>
  <c r="I54" i="1" s="1"/>
  <c r="H46" i="1"/>
  <c r="I46" i="1" s="1"/>
  <c r="H52" i="1"/>
  <c r="I52" i="1" s="1"/>
  <c r="I55" i="1"/>
  <c r="I49" i="1"/>
  <c r="I43" i="1"/>
  <c r="H58" i="1"/>
  <c r="I58" i="1" s="1"/>
  <c r="I38" i="1"/>
  <c r="H34" i="1"/>
  <c r="I34" i="1" s="1"/>
  <c r="H17" i="1"/>
  <c r="I17" i="1" s="1"/>
  <c r="I35" i="1"/>
  <c r="I37" i="1"/>
  <c r="H6" i="1"/>
  <c r="H11" i="1"/>
  <c r="I11" i="1" s="1"/>
  <c r="I39" i="1"/>
  <c r="I36" i="1"/>
  <c r="I12" i="1"/>
  <c r="I33" i="1"/>
  <c r="I28" i="1"/>
  <c r="I23" i="1"/>
  <c r="I18" i="1"/>
  <c r="H10" i="1"/>
  <c r="I10" i="1" s="1"/>
  <c r="H31" i="1"/>
  <c r="I31" i="1" s="1"/>
  <c r="I29" i="1"/>
  <c r="H27" i="1"/>
  <c r="I27" i="1" s="1"/>
  <c r="I26" i="1"/>
  <c r="H25" i="1"/>
  <c r="I25" i="1" s="1"/>
  <c r="H24" i="1"/>
  <c r="I24" i="1" s="1"/>
  <c r="H22" i="1"/>
  <c r="I22" i="1" s="1"/>
  <c r="I16" i="1"/>
  <c r="H15" i="1"/>
  <c r="I15" i="1" s="1"/>
  <c r="H14" i="1"/>
  <c r="I14" i="1" s="1"/>
  <c r="H9" i="1"/>
  <c r="I9" i="1" s="1"/>
  <c r="I8" i="1"/>
  <c r="I7" i="1"/>
  <c r="I6" i="1" l="1"/>
</calcChain>
</file>

<file path=xl/sharedStrings.xml><?xml version="1.0" encoding="utf-8"?>
<sst xmlns="http://schemas.openxmlformats.org/spreadsheetml/2006/main" count="76" uniqueCount="65">
  <si>
    <t>L. p.</t>
  </si>
  <si>
    <t>Nazwa przedmiotu zamówienia</t>
  </si>
  <si>
    <t>Wartość netto</t>
  </si>
  <si>
    <t>VAT %</t>
  </si>
  <si>
    <t>Kwota VAT</t>
  </si>
  <si>
    <t>Wartość brutto</t>
  </si>
  <si>
    <t>I</t>
  </si>
  <si>
    <t>SPRZĄTANIE CHODNIKÓW</t>
  </si>
  <si>
    <t>Bydgoska 39</t>
  </si>
  <si>
    <t>Ilość [m2]</t>
  </si>
  <si>
    <t>Cena jednostkowa [zł]</t>
  </si>
  <si>
    <t>Bydgoska 40</t>
  </si>
  <si>
    <t>Bydgoska 51 i Długa 3</t>
  </si>
  <si>
    <t>Dąbrowskiego 29 gł.</t>
  </si>
  <si>
    <t>Dąbrowskiego 31</t>
  </si>
  <si>
    <t>Dąbrowskiego 36</t>
  </si>
  <si>
    <t>Dąbrowskiego 41</t>
  </si>
  <si>
    <t>Dąbrowskiego 43</t>
  </si>
  <si>
    <t>Długa 14</t>
  </si>
  <si>
    <t>Długa 48</t>
  </si>
  <si>
    <t>Długa 21</t>
  </si>
  <si>
    <t>Dworcowa 2</t>
  </si>
  <si>
    <t>Hallera 38</t>
  </si>
  <si>
    <t>Kościelna 3</t>
  </si>
  <si>
    <t>Kościelna 4</t>
  </si>
  <si>
    <t>Krzywoustego 1</t>
  </si>
  <si>
    <t>Ks. P. Skargi 3</t>
  </si>
  <si>
    <t>Ks. P. Skargi 5</t>
  </si>
  <si>
    <t>Ks. P. Skargi 11</t>
  </si>
  <si>
    <t>Pl. Zamkowy 6</t>
  </si>
  <si>
    <t>Pl. Zamkowy 7</t>
  </si>
  <si>
    <t>Pocztowa 3</t>
  </si>
  <si>
    <t>Potulicka 30</t>
  </si>
  <si>
    <t>Bohaterów 14</t>
  </si>
  <si>
    <t>Bydgoska 33</t>
  </si>
  <si>
    <t>Długa 16</t>
  </si>
  <si>
    <t>Dworcowa 6</t>
  </si>
  <si>
    <t>Kościelna 2</t>
  </si>
  <si>
    <t>Pocztowa 5</t>
  </si>
  <si>
    <t>Powstańców Wielkopolskich 12</t>
  </si>
  <si>
    <t>Mickiewicza 2</t>
  </si>
  <si>
    <t>Długa 4</t>
  </si>
  <si>
    <t>II</t>
  </si>
  <si>
    <t>PIELĘGNACJA TRAWNIKÓW</t>
  </si>
  <si>
    <t>Dąbrowskiego 44</t>
  </si>
  <si>
    <t>Krzywosutego 1</t>
  </si>
  <si>
    <t>Pl. Zamkowy 2</t>
  </si>
  <si>
    <t>Pl. Zamkowy 3</t>
  </si>
  <si>
    <t>Powstańców Wielkopolskich 14</t>
  </si>
  <si>
    <t>Wodna 1</t>
  </si>
  <si>
    <t>Wodna 7</t>
  </si>
  <si>
    <t>Wodna 7A</t>
  </si>
  <si>
    <t>Wodna 9</t>
  </si>
  <si>
    <t>Półwiejska 2</t>
  </si>
  <si>
    <t>Wzgórze Wodociągowe</t>
  </si>
  <si>
    <t>Ślesin, Kazińska 5</t>
  </si>
  <si>
    <t>Potulice, Działkowa 7</t>
  </si>
  <si>
    <t>Trzeciewnica, Słoneczna 7</t>
  </si>
  <si>
    <t>Polichno 2</t>
  </si>
  <si>
    <t>Polichno 80</t>
  </si>
  <si>
    <t>Lubaszcz 11</t>
  </si>
  <si>
    <t>Częstotliwość   [m - c]</t>
  </si>
  <si>
    <t>ZAŁĄCZNIK DO FORMULARZA OFERTY - Załącznik Nr 4</t>
  </si>
  <si>
    <t>Dębowa 1, Występ</t>
  </si>
  <si>
    <t>Ks. P. Skargi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</si>
</sst>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50D2-6E78-4F32-8B6B-FBE113EAEC5B}">
  <dimension ref="A1:M69"/>
  <sheetViews>
    <sheetView tabSelected="1" zoomScaleNormal="100" workbookViewId="0">
      <selection activeCell="I6" sqref="I6"/>
    </sheetView>
  </sheetViews>
  <sheetFormatPr defaultRowHeight="15" x14ac:dyDescent="0.25"/>
  <cols>
    <col min="2" max="2" width="38.5703125" customWidth="1"/>
    <col min="3" max="3" width="8.7109375" customWidth="1"/>
    <col min="4" max="6" width="15.7109375" customWidth="1"/>
    <col min="7" max="7" width="8.7109375" customWidth="1"/>
    <col min="8" max="9" width="15.7109375" customWidth="1"/>
  </cols>
  <sheetData>
    <row r="1" spans="1:9" ht="15.75" thickTop="1" x14ac:dyDescent="0.25">
      <c r="A1" s="28" t="s">
        <v>62</v>
      </c>
      <c r="B1" s="29"/>
      <c r="C1" s="29"/>
      <c r="D1" s="29"/>
      <c r="E1" s="29"/>
      <c r="F1" s="29"/>
      <c r="G1" s="29"/>
      <c r="H1" s="29"/>
      <c r="I1" s="30"/>
    </row>
    <row r="2" spans="1:9" x14ac:dyDescent="0.25">
      <c r="A2" s="31"/>
      <c r="B2" s="32"/>
      <c r="C2" s="32"/>
      <c r="D2" s="32"/>
      <c r="E2" s="32"/>
      <c r="F2" s="32"/>
      <c r="G2" s="32"/>
      <c r="H2" s="32"/>
      <c r="I2" s="33"/>
    </row>
    <row r="3" spans="1:9" x14ac:dyDescent="0.25">
      <c r="A3" s="31"/>
      <c r="B3" s="32"/>
      <c r="C3" s="32"/>
      <c r="D3" s="32"/>
      <c r="E3" s="32"/>
      <c r="F3" s="32"/>
      <c r="G3" s="32"/>
      <c r="H3" s="32"/>
      <c r="I3" s="33"/>
    </row>
    <row r="4" spans="1:9" s="2" customFormat="1" ht="30" customHeight="1" thickBot="1" x14ac:dyDescent="0.3">
      <c r="A4" s="10" t="s">
        <v>0</v>
      </c>
      <c r="B4" s="11" t="s">
        <v>1</v>
      </c>
      <c r="C4" s="17" t="s">
        <v>9</v>
      </c>
      <c r="D4" s="17" t="s">
        <v>10</v>
      </c>
      <c r="E4" s="17" t="s">
        <v>61</v>
      </c>
      <c r="F4" s="11" t="s">
        <v>2</v>
      </c>
      <c r="G4" s="11" t="s">
        <v>3</v>
      </c>
      <c r="H4" s="11" t="s">
        <v>4</v>
      </c>
      <c r="I4" s="12" t="s">
        <v>5</v>
      </c>
    </row>
    <row r="5" spans="1:9" s="1" customFormat="1" ht="30" customHeight="1" thickTop="1" x14ac:dyDescent="0.25">
      <c r="A5" s="8" t="s">
        <v>6</v>
      </c>
      <c r="B5" s="5" t="s">
        <v>7</v>
      </c>
      <c r="C5" s="5">
        <f>SUM(C6:C41)</f>
        <v>2565.67</v>
      </c>
      <c r="D5" s="5"/>
      <c r="E5" s="9">
        <v>12</v>
      </c>
      <c r="F5" s="13">
        <f>SUM(F6:F41)</f>
        <v>0</v>
      </c>
      <c r="G5" s="9"/>
      <c r="H5" s="13">
        <f>SUM(H6:H41)</f>
        <v>0</v>
      </c>
      <c r="I5" s="16">
        <f>SUM(I6:I41)</f>
        <v>0</v>
      </c>
    </row>
    <row r="6" spans="1:9" ht="20.100000000000001" customHeight="1" x14ac:dyDescent="0.25">
      <c r="A6" s="6">
        <v>1</v>
      </c>
      <c r="B6" s="3" t="s">
        <v>8</v>
      </c>
      <c r="C6" s="19">
        <v>82</v>
      </c>
      <c r="D6" s="3"/>
      <c r="E6" s="19">
        <v>12</v>
      </c>
      <c r="F6" s="14">
        <f>C6*D6*E6</f>
        <v>0</v>
      </c>
      <c r="G6" s="4"/>
      <c r="H6" s="14">
        <f>F6*G6</f>
        <v>0</v>
      </c>
      <c r="I6" s="18">
        <f>F6+H6</f>
        <v>0</v>
      </c>
    </row>
    <row r="7" spans="1:9" ht="20.100000000000001" customHeight="1" x14ac:dyDescent="0.25">
      <c r="A7" s="6">
        <v>2</v>
      </c>
      <c r="B7" s="3" t="s">
        <v>11</v>
      </c>
      <c r="C7" s="19">
        <v>66</v>
      </c>
      <c r="D7" s="3"/>
      <c r="E7" s="19">
        <v>12</v>
      </c>
      <c r="F7" s="14">
        <f t="shared" ref="F7:F41" si="0">C7*D7*E7</f>
        <v>0</v>
      </c>
      <c r="G7" s="4"/>
      <c r="H7" s="14">
        <f t="shared" ref="H7:H27" si="1">F7*G7</f>
        <v>0</v>
      </c>
      <c r="I7" s="18">
        <f t="shared" ref="I7:I27" si="2">F7+H7</f>
        <v>0</v>
      </c>
    </row>
    <row r="8" spans="1:9" ht="20.100000000000001" customHeight="1" x14ac:dyDescent="0.25">
      <c r="A8" s="6">
        <v>3</v>
      </c>
      <c r="B8" s="3" t="s">
        <v>12</v>
      </c>
      <c r="C8" s="19">
        <v>54</v>
      </c>
      <c r="D8" s="3"/>
      <c r="E8" s="19">
        <v>12</v>
      </c>
      <c r="F8" s="14">
        <f t="shared" si="0"/>
        <v>0</v>
      </c>
      <c r="G8" s="4"/>
      <c r="H8" s="14">
        <f t="shared" si="1"/>
        <v>0</v>
      </c>
      <c r="I8" s="18">
        <f t="shared" si="2"/>
        <v>0</v>
      </c>
    </row>
    <row r="9" spans="1:9" ht="20.100000000000001" customHeight="1" x14ac:dyDescent="0.25">
      <c r="A9" s="6">
        <v>4</v>
      </c>
      <c r="B9" s="3" t="s">
        <v>13</v>
      </c>
      <c r="C9" s="19">
        <v>48</v>
      </c>
      <c r="D9" s="3"/>
      <c r="E9" s="19">
        <v>12</v>
      </c>
      <c r="F9" s="14">
        <f t="shared" si="0"/>
        <v>0</v>
      </c>
      <c r="G9" s="4"/>
      <c r="H9" s="14">
        <f t="shared" si="1"/>
        <v>0</v>
      </c>
      <c r="I9" s="18">
        <f t="shared" si="2"/>
        <v>0</v>
      </c>
    </row>
    <row r="10" spans="1:9" ht="20.100000000000001" customHeight="1" x14ac:dyDescent="0.25">
      <c r="A10" s="6">
        <v>5</v>
      </c>
      <c r="B10" s="3" t="s">
        <v>14</v>
      </c>
      <c r="C10" s="19">
        <v>29</v>
      </c>
      <c r="D10" s="3"/>
      <c r="E10" s="19">
        <v>12</v>
      </c>
      <c r="F10" s="14">
        <f t="shared" si="0"/>
        <v>0</v>
      </c>
      <c r="G10" s="4"/>
      <c r="H10" s="14">
        <f t="shared" si="1"/>
        <v>0</v>
      </c>
      <c r="I10" s="18">
        <f t="shared" si="2"/>
        <v>0</v>
      </c>
    </row>
    <row r="11" spans="1:9" ht="20.100000000000001" customHeight="1" x14ac:dyDescent="0.25">
      <c r="A11" s="6">
        <v>6</v>
      </c>
      <c r="B11" s="3" t="s">
        <v>15</v>
      </c>
      <c r="C11" s="19">
        <v>40</v>
      </c>
      <c r="D11" s="3"/>
      <c r="E11" s="19">
        <v>12</v>
      </c>
      <c r="F11" s="14">
        <f t="shared" si="0"/>
        <v>0</v>
      </c>
      <c r="G11" s="4"/>
      <c r="H11" s="14">
        <f t="shared" si="1"/>
        <v>0</v>
      </c>
      <c r="I11" s="18">
        <f t="shared" si="2"/>
        <v>0</v>
      </c>
    </row>
    <row r="12" spans="1:9" ht="20.100000000000001" customHeight="1" x14ac:dyDescent="0.25">
      <c r="A12" s="6">
        <v>7</v>
      </c>
      <c r="B12" s="3" t="s">
        <v>16</v>
      </c>
      <c r="C12" s="19">
        <v>135</v>
      </c>
      <c r="D12" s="3"/>
      <c r="E12" s="19">
        <v>12</v>
      </c>
      <c r="F12" s="14">
        <f t="shared" si="0"/>
        <v>0</v>
      </c>
      <c r="G12" s="4"/>
      <c r="H12" s="14">
        <f t="shared" si="1"/>
        <v>0</v>
      </c>
      <c r="I12" s="18">
        <f t="shared" si="2"/>
        <v>0</v>
      </c>
    </row>
    <row r="13" spans="1:9" ht="20.100000000000001" customHeight="1" x14ac:dyDescent="0.25">
      <c r="A13" s="6">
        <v>8</v>
      </c>
      <c r="B13" s="3" t="s">
        <v>17</v>
      </c>
      <c r="C13" s="19">
        <v>90</v>
      </c>
      <c r="D13" s="3"/>
      <c r="E13" s="19">
        <v>12</v>
      </c>
      <c r="F13" s="14">
        <f t="shared" si="0"/>
        <v>0</v>
      </c>
      <c r="G13" s="4"/>
      <c r="H13" s="14">
        <f t="shared" si="1"/>
        <v>0</v>
      </c>
      <c r="I13" s="18">
        <f t="shared" si="2"/>
        <v>0</v>
      </c>
    </row>
    <row r="14" spans="1:9" ht="20.100000000000001" customHeight="1" x14ac:dyDescent="0.25">
      <c r="A14" s="6">
        <v>9</v>
      </c>
      <c r="B14" s="3" t="s">
        <v>44</v>
      </c>
      <c r="C14" s="19">
        <v>100</v>
      </c>
      <c r="D14" s="3"/>
      <c r="E14" s="19">
        <v>12</v>
      </c>
      <c r="F14" s="14">
        <f t="shared" si="0"/>
        <v>0</v>
      </c>
      <c r="G14" s="4"/>
      <c r="H14" s="14">
        <f t="shared" si="1"/>
        <v>0</v>
      </c>
      <c r="I14" s="18">
        <f t="shared" si="2"/>
        <v>0</v>
      </c>
    </row>
    <row r="15" spans="1:9" ht="20.100000000000001" customHeight="1" x14ac:dyDescent="0.25">
      <c r="A15" s="6">
        <v>10</v>
      </c>
      <c r="B15" s="3" t="s">
        <v>18</v>
      </c>
      <c r="C15" s="19">
        <v>55</v>
      </c>
      <c r="D15" s="3"/>
      <c r="E15" s="19">
        <v>12</v>
      </c>
      <c r="F15" s="14">
        <f t="shared" si="0"/>
        <v>0</v>
      </c>
      <c r="G15" s="4"/>
      <c r="H15" s="14">
        <f t="shared" si="1"/>
        <v>0</v>
      </c>
      <c r="I15" s="18">
        <f t="shared" si="2"/>
        <v>0</v>
      </c>
    </row>
    <row r="16" spans="1:9" ht="20.100000000000001" customHeight="1" x14ac:dyDescent="0.25">
      <c r="A16" s="6">
        <v>11</v>
      </c>
      <c r="B16" s="3" t="s">
        <v>19</v>
      </c>
      <c r="C16" s="19">
        <v>56</v>
      </c>
      <c r="D16" s="3"/>
      <c r="E16" s="19">
        <v>12</v>
      </c>
      <c r="F16" s="14">
        <f t="shared" si="0"/>
        <v>0</v>
      </c>
      <c r="G16" s="4"/>
      <c r="H16" s="14">
        <f t="shared" si="1"/>
        <v>0</v>
      </c>
      <c r="I16" s="18">
        <f t="shared" si="2"/>
        <v>0</v>
      </c>
    </row>
    <row r="17" spans="1:9" ht="20.100000000000001" customHeight="1" x14ac:dyDescent="0.25">
      <c r="A17" s="6">
        <v>12</v>
      </c>
      <c r="B17" s="3" t="s">
        <v>20</v>
      </c>
      <c r="C17" s="19">
        <v>38</v>
      </c>
      <c r="D17" s="3"/>
      <c r="E17" s="19">
        <v>12</v>
      </c>
      <c r="F17" s="14">
        <f t="shared" si="0"/>
        <v>0</v>
      </c>
      <c r="G17" s="4"/>
      <c r="H17" s="14">
        <f t="shared" si="1"/>
        <v>0</v>
      </c>
      <c r="I17" s="18">
        <f t="shared" si="2"/>
        <v>0</v>
      </c>
    </row>
    <row r="18" spans="1:9" ht="20.100000000000001" customHeight="1" x14ac:dyDescent="0.25">
      <c r="A18" s="6">
        <v>13</v>
      </c>
      <c r="B18" s="3" t="s">
        <v>21</v>
      </c>
      <c r="C18" s="19">
        <v>134</v>
      </c>
      <c r="D18" s="3"/>
      <c r="E18" s="19">
        <v>12</v>
      </c>
      <c r="F18" s="14">
        <f t="shared" si="0"/>
        <v>0</v>
      </c>
      <c r="G18" s="4"/>
      <c r="H18" s="14">
        <f t="shared" si="1"/>
        <v>0</v>
      </c>
      <c r="I18" s="18">
        <f t="shared" si="2"/>
        <v>0</v>
      </c>
    </row>
    <row r="19" spans="1:9" ht="20.100000000000001" customHeight="1" x14ac:dyDescent="0.25">
      <c r="A19" s="6">
        <v>14</v>
      </c>
      <c r="B19" s="3" t="s">
        <v>22</v>
      </c>
      <c r="C19" s="19">
        <v>78</v>
      </c>
      <c r="D19" s="3"/>
      <c r="E19" s="19">
        <v>12</v>
      </c>
      <c r="F19" s="14">
        <f t="shared" si="0"/>
        <v>0</v>
      </c>
      <c r="G19" s="4"/>
      <c r="H19" s="14">
        <f t="shared" si="1"/>
        <v>0</v>
      </c>
      <c r="I19" s="18">
        <f t="shared" si="2"/>
        <v>0</v>
      </c>
    </row>
    <row r="20" spans="1:9" ht="20.100000000000001" customHeight="1" x14ac:dyDescent="0.25">
      <c r="A20" s="6">
        <v>15</v>
      </c>
      <c r="B20" s="3" t="s">
        <v>23</v>
      </c>
      <c r="C20" s="19">
        <v>60</v>
      </c>
      <c r="D20" s="3"/>
      <c r="E20" s="19">
        <v>12</v>
      </c>
      <c r="F20" s="14">
        <f t="shared" si="0"/>
        <v>0</v>
      </c>
      <c r="G20" s="4"/>
      <c r="H20" s="14">
        <f t="shared" si="1"/>
        <v>0</v>
      </c>
      <c r="I20" s="18">
        <f t="shared" si="2"/>
        <v>0</v>
      </c>
    </row>
    <row r="21" spans="1:9" ht="20.100000000000001" customHeight="1" x14ac:dyDescent="0.25">
      <c r="A21" s="6">
        <v>16</v>
      </c>
      <c r="B21" s="3" t="s">
        <v>24</v>
      </c>
      <c r="C21" s="19">
        <v>77</v>
      </c>
      <c r="D21" s="3"/>
      <c r="E21" s="19">
        <v>12</v>
      </c>
      <c r="F21" s="14">
        <f t="shared" si="0"/>
        <v>0</v>
      </c>
      <c r="G21" s="4"/>
      <c r="H21" s="14">
        <f t="shared" si="1"/>
        <v>0</v>
      </c>
      <c r="I21" s="18">
        <f t="shared" si="2"/>
        <v>0</v>
      </c>
    </row>
    <row r="22" spans="1:9" ht="20.100000000000001" customHeight="1" x14ac:dyDescent="0.25">
      <c r="A22" s="6">
        <v>17</v>
      </c>
      <c r="B22" s="3" t="s">
        <v>25</v>
      </c>
      <c r="C22" s="19">
        <v>123</v>
      </c>
      <c r="D22" s="3"/>
      <c r="E22" s="19">
        <v>12</v>
      </c>
      <c r="F22" s="14">
        <f t="shared" si="0"/>
        <v>0</v>
      </c>
      <c r="G22" s="4"/>
      <c r="H22" s="14">
        <f t="shared" si="1"/>
        <v>0</v>
      </c>
      <c r="I22" s="18">
        <f t="shared" si="2"/>
        <v>0</v>
      </c>
    </row>
    <row r="23" spans="1:9" ht="20.100000000000001" customHeight="1" x14ac:dyDescent="0.25">
      <c r="A23" s="6">
        <v>18</v>
      </c>
      <c r="B23" s="3" t="s">
        <v>26</v>
      </c>
      <c r="C23" s="19">
        <v>60</v>
      </c>
      <c r="D23" s="3"/>
      <c r="E23" s="19">
        <v>12</v>
      </c>
      <c r="F23" s="14">
        <f t="shared" si="0"/>
        <v>0</v>
      </c>
      <c r="G23" s="4"/>
      <c r="H23" s="14">
        <f t="shared" si="1"/>
        <v>0</v>
      </c>
      <c r="I23" s="18">
        <f t="shared" si="2"/>
        <v>0</v>
      </c>
    </row>
    <row r="24" spans="1:9" ht="20.100000000000001" customHeight="1" x14ac:dyDescent="0.25">
      <c r="A24" s="6">
        <v>19</v>
      </c>
      <c r="B24" s="3" t="s">
        <v>27</v>
      </c>
      <c r="C24" s="19">
        <v>45</v>
      </c>
      <c r="D24" s="3"/>
      <c r="E24" s="19">
        <v>12</v>
      </c>
      <c r="F24" s="14">
        <f t="shared" si="0"/>
        <v>0</v>
      </c>
      <c r="G24" s="4"/>
      <c r="H24" s="14">
        <f t="shared" si="1"/>
        <v>0</v>
      </c>
      <c r="I24" s="18">
        <f t="shared" si="2"/>
        <v>0</v>
      </c>
    </row>
    <row r="25" spans="1:9" ht="20.100000000000001" customHeight="1" x14ac:dyDescent="0.25">
      <c r="A25" s="6">
        <v>20</v>
      </c>
      <c r="B25" s="3" t="s">
        <v>28</v>
      </c>
      <c r="C25" s="19">
        <v>75.599999999999994</v>
      </c>
      <c r="D25" s="3"/>
      <c r="E25" s="19">
        <v>12</v>
      </c>
      <c r="F25" s="14">
        <f t="shared" si="0"/>
        <v>0</v>
      </c>
      <c r="G25" s="4"/>
      <c r="H25" s="14">
        <f t="shared" si="1"/>
        <v>0</v>
      </c>
      <c r="I25" s="18">
        <f t="shared" si="2"/>
        <v>0</v>
      </c>
    </row>
    <row r="26" spans="1:9" ht="20.100000000000001" customHeight="1" x14ac:dyDescent="0.25">
      <c r="A26" s="6">
        <v>21</v>
      </c>
      <c r="B26" s="3" t="s">
        <v>29</v>
      </c>
      <c r="C26" s="19">
        <v>30</v>
      </c>
      <c r="D26" s="3"/>
      <c r="E26" s="19">
        <v>12</v>
      </c>
      <c r="F26" s="14">
        <f t="shared" si="0"/>
        <v>0</v>
      </c>
      <c r="G26" s="4"/>
      <c r="H26" s="14">
        <f t="shared" si="1"/>
        <v>0</v>
      </c>
      <c r="I26" s="18">
        <f t="shared" si="2"/>
        <v>0</v>
      </c>
    </row>
    <row r="27" spans="1:9" ht="20.100000000000001" customHeight="1" x14ac:dyDescent="0.25">
      <c r="A27" s="6">
        <v>22</v>
      </c>
      <c r="B27" s="3" t="s">
        <v>30</v>
      </c>
      <c r="C27" s="19">
        <v>56</v>
      </c>
      <c r="D27" s="3"/>
      <c r="E27" s="19">
        <v>12</v>
      </c>
      <c r="F27" s="14">
        <f t="shared" si="0"/>
        <v>0</v>
      </c>
      <c r="G27" s="4"/>
      <c r="H27" s="14">
        <f t="shared" si="1"/>
        <v>0</v>
      </c>
      <c r="I27" s="18">
        <f t="shared" si="2"/>
        <v>0</v>
      </c>
    </row>
    <row r="28" spans="1:9" ht="20.100000000000001" customHeight="1" x14ac:dyDescent="0.25">
      <c r="A28" s="6">
        <v>23</v>
      </c>
      <c r="B28" s="3" t="s">
        <v>31</v>
      </c>
      <c r="C28" s="19">
        <v>57</v>
      </c>
      <c r="D28" s="3"/>
      <c r="E28" s="19">
        <v>12</v>
      </c>
      <c r="F28" s="14">
        <f t="shared" si="0"/>
        <v>0</v>
      </c>
      <c r="G28" s="4"/>
      <c r="H28" s="14">
        <f t="shared" ref="H28:H41" si="3">F28*G28</f>
        <v>0</v>
      </c>
      <c r="I28" s="18">
        <f t="shared" ref="I28:I41" si="4">F28+H28</f>
        <v>0</v>
      </c>
    </row>
    <row r="29" spans="1:9" ht="20.100000000000001" customHeight="1" x14ac:dyDescent="0.25">
      <c r="A29" s="6">
        <v>24</v>
      </c>
      <c r="B29" s="3" t="s">
        <v>32</v>
      </c>
      <c r="C29" s="19">
        <v>22</v>
      </c>
      <c r="D29" s="3"/>
      <c r="E29" s="19">
        <v>12</v>
      </c>
      <c r="F29" s="14">
        <f t="shared" si="0"/>
        <v>0</v>
      </c>
      <c r="G29" s="4"/>
      <c r="H29" s="14">
        <f t="shared" si="3"/>
        <v>0</v>
      </c>
      <c r="I29" s="18">
        <f t="shared" si="4"/>
        <v>0</v>
      </c>
    </row>
    <row r="30" spans="1:9" ht="20.100000000000001" customHeight="1" x14ac:dyDescent="0.25">
      <c r="A30" s="6">
        <v>25</v>
      </c>
      <c r="B30" s="3" t="s">
        <v>33</v>
      </c>
      <c r="C30" s="19">
        <v>52</v>
      </c>
      <c r="D30" s="3"/>
      <c r="E30" s="19">
        <v>12</v>
      </c>
      <c r="F30" s="14">
        <f t="shared" si="0"/>
        <v>0</v>
      </c>
      <c r="G30" s="4"/>
      <c r="H30" s="14">
        <f t="shared" si="3"/>
        <v>0</v>
      </c>
      <c r="I30" s="18">
        <f t="shared" si="4"/>
        <v>0</v>
      </c>
    </row>
    <row r="31" spans="1:9" ht="20.100000000000001" customHeight="1" x14ac:dyDescent="0.25">
      <c r="A31" s="6">
        <v>26</v>
      </c>
      <c r="B31" s="3" t="s">
        <v>34</v>
      </c>
      <c r="C31" s="19">
        <v>23</v>
      </c>
      <c r="D31" s="3"/>
      <c r="E31" s="19">
        <v>12</v>
      </c>
      <c r="F31" s="14">
        <f t="shared" si="0"/>
        <v>0</v>
      </c>
      <c r="G31" s="4"/>
      <c r="H31" s="14">
        <f t="shared" si="3"/>
        <v>0</v>
      </c>
      <c r="I31" s="18">
        <f t="shared" si="4"/>
        <v>0</v>
      </c>
    </row>
    <row r="32" spans="1:9" ht="20.100000000000001" customHeight="1" x14ac:dyDescent="0.25">
      <c r="A32" s="6">
        <v>27</v>
      </c>
      <c r="B32" s="3" t="s">
        <v>35</v>
      </c>
      <c r="C32" s="19">
        <v>35</v>
      </c>
      <c r="D32" s="3"/>
      <c r="E32" s="19">
        <v>12</v>
      </c>
      <c r="F32" s="14">
        <f t="shared" si="0"/>
        <v>0</v>
      </c>
      <c r="G32" s="4"/>
      <c r="H32" s="14">
        <f t="shared" si="3"/>
        <v>0</v>
      </c>
      <c r="I32" s="18">
        <f t="shared" si="4"/>
        <v>0</v>
      </c>
    </row>
    <row r="33" spans="1:13" ht="20.100000000000001" customHeight="1" x14ac:dyDescent="0.25">
      <c r="A33" s="6">
        <v>28</v>
      </c>
      <c r="B33" s="3" t="s">
        <v>36</v>
      </c>
      <c r="C33" s="19">
        <v>97</v>
      </c>
      <c r="D33" s="3"/>
      <c r="E33" s="19">
        <v>12</v>
      </c>
      <c r="F33" s="14">
        <f t="shared" si="0"/>
        <v>0</v>
      </c>
      <c r="G33" s="4"/>
      <c r="H33" s="14">
        <f t="shared" si="3"/>
        <v>0</v>
      </c>
      <c r="I33" s="18">
        <f t="shared" si="4"/>
        <v>0</v>
      </c>
    </row>
    <row r="34" spans="1:13" ht="20.100000000000001" customHeight="1" x14ac:dyDescent="0.25">
      <c r="A34" s="6">
        <v>29</v>
      </c>
      <c r="B34" s="3" t="s">
        <v>37</v>
      </c>
      <c r="C34" s="19">
        <v>61</v>
      </c>
      <c r="D34" s="3"/>
      <c r="E34" s="19">
        <v>12</v>
      </c>
      <c r="F34" s="14">
        <f t="shared" si="0"/>
        <v>0</v>
      </c>
      <c r="G34" s="4"/>
      <c r="H34" s="14">
        <f t="shared" si="3"/>
        <v>0</v>
      </c>
      <c r="I34" s="18">
        <f t="shared" si="4"/>
        <v>0</v>
      </c>
    </row>
    <row r="35" spans="1:13" ht="20.100000000000001" customHeight="1" x14ac:dyDescent="0.25">
      <c r="A35" s="6">
        <v>30</v>
      </c>
      <c r="B35" s="3" t="s">
        <v>64</v>
      </c>
      <c r="C35" s="19">
        <v>68</v>
      </c>
      <c r="D35" s="3"/>
      <c r="E35" s="19">
        <v>12</v>
      </c>
      <c r="F35" s="14">
        <f t="shared" si="0"/>
        <v>0</v>
      </c>
      <c r="G35" s="4"/>
      <c r="H35" s="14">
        <f t="shared" si="3"/>
        <v>0</v>
      </c>
      <c r="I35" s="18">
        <f t="shared" si="4"/>
        <v>0</v>
      </c>
    </row>
    <row r="36" spans="1:13" ht="20.100000000000001" customHeight="1" x14ac:dyDescent="0.25">
      <c r="A36" s="6">
        <v>31</v>
      </c>
      <c r="B36" s="3" t="s">
        <v>38</v>
      </c>
      <c r="C36" s="19">
        <v>60</v>
      </c>
      <c r="D36" s="3"/>
      <c r="E36" s="19">
        <v>12</v>
      </c>
      <c r="F36" s="14">
        <f t="shared" si="0"/>
        <v>0</v>
      </c>
      <c r="G36" s="4"/>
      <c r="H36" s="14">
        <f t="shared" si="3"/>
        <v>0</v>
      </c>
      <c r="I36" s="18">
        <f t="shared" si="4"/>
        <v>0</v>
      </c>
    </row>
    <row r="37" spans="1:13" ht="20.100000000000001" customHeight="1" x14ac:dyDescent="0.25">
      <c r="A37" s="6">
        <v>32</v>
      </c>
      <c r="B37" s="3" t="s">
        <v>39</v>
      </c>
      <c r="C37" s="19">
        <v>75</v>
      </c>
      <c r="D37" s="3"/>
      <c r="E37" s="19">
        <v>12</v>
      </c>
      <c r="F37" s="14">
        <f t="shared" si="0"/>
        <v>0</v>
      </c>
      <c r="G37" s="4"/>
      <c r="H37" s="14">
        <f t="shared" si="3"/>
        <v>0</v>
      </c>
      <c r="I37" s="18">
        <f t="shared" si="4"/>
        <v>0</v>
      </c>
    </row>
    <row r="38" spans="1:13" ht="20.100000000000001" customHeight="1" x14ac:dyDescent="0.25">
      <c r="A38" s="6">
        <v>33</v>
      </c>
      <c r="B38" s="3" t="s">
        <v>39</v>
      </c>
      <c r="C38" s="19">
        <v>69</v>
      </c>
      <c r="D38" s="3"/>
      <c r="E38" s="19">
        <v>12</v>
      </c>
      <c r="F38" s="14">
        <f t="shared" si="0"/>
        <v>0</v>
      </c>
      <c r="G38" s="4"/>
      <c r="H38" s="14">
        <f t="shared" si="3"/>
        <v>0</v>
      </c>
      <c r="I38" s="18">
        <f t="shared" si="4"/>
        <v>0</v>
      </c>
    </row>
    <row r="39" spans="1:13" ht="20.100000000000001" customHeight="1" x14ac:dyDescent="0.25">
      <c r="A39" s="6">
        <v>34</v>
      </c>
      <c r="B39" s="3" t="s">
        <v>40</v>
      </c>
      <c r="C39" s="19">
        <v>42</v>
      </c>
      <c r="D39" s="3"/>
      <c r="E39" s="19">
        <v>12</v>
      </c>
      <c r="F39" s="14">
        <f t="shared" si="0"/>
        <v>0</v>
      </c>
      <c r="G39" s="4"/>
      <c r="H39" s="14">
        <f t="shared" si="3"/>
        <v>0</v>
      </c>
      <c r="I39" s="18">
        <f t="shared" si="4"/>
        <v>0</v>
      </c>
    </row>
    <row r="40" spans="1:13" ht="20.100000000000001" customHeight="1" x14ac:dyDescent="0.25">
      <c r="A40" s="6">
        <v>35</v>
      </c>
      <c r="B40" s="3" t="s">
        <v>41</v>
      </c>
      <c r="C40" s="19">
        <v>32</v>
      </c>
      <c r="D40" s="3"/>
      <c r="E40" s="19">
        <v>12</v>
      </c>
      <c r="F40" s="14">
        <f>C40*D40*E40</f>
        <v>0</v>
      </c>
      <c r="G40" s="4"/>
      <c r="H40" s="14">
        <f t="shared" si="3"/>
        <v>0</v>
      </c>
      <c r="I40" s="18">
        <f t="shared" si="4"/>
        <v>0</v>
      </c>
      <c r="K40" s="27"/>
      <c r="M40" s="27"/>
    </row>
    <row r="41" spans="1:13" ht="20.100000000000001" customHeight="1" thickBot="1" x14ac:dyDescent="0.3">
      <c r="A41" s="6">
        <v>36</v>
      </c>
      <c r="B41" s="3" t="s">
        <v>63</v>
      </c>
      <c r="C41" s="19">
        <v>341.07</v>
      </c>
      <c r="D41" s="3"/>
      <c r="E41" s="19">
        <v>6</v>
      </c>
      <c r="F41" s="14">
        <f t="shared" si="0"/>
        <v>0</v>
      </c>
      <c r="G41" s="4"/>
      <c r="H41" s="14">
        <f t="shared" si="3"/>
        <v>0</v>
      </c>
      <c r="I41" s="18">
        <f t="shared" si="4"/>
        <v>0</v>
      </c>
    </row>
    <row r="42" spans="1:13" ht="30" customHeight="1" thickTop="1" x14ac:dyDescent="0.25">
      <c r="A42" s="8" t="s">
        <v>42</v>
      </c>
      <c r="B42" s="5" t="s">
        <v>43</v>
      </c>
      <c r="C42" s="9">
        <f>SUM(C43:C68)</f>
        <v>12686</v>
      </c>
      <c r="D42" s="5"/>
      <c r="E42" s="9">
        <v>6</v>
      </c>
      <c r="F42" s="13">
        <f>SUM(F43:F68)</f>
        <v>0</v>
      </c>
      <c r="G42" s="9"/>
      <c r="H42" s="13">
        <f>SUM(H43:H68)</f>
        <v>0</v>
      </c>
      <c r="I42" s="16">
        <f>SUM(I43:I68)</f>
        <v>0</v>
      </c>
    </row>
    <row r="43" spans="1:13" ht="20.100000000000001" customHeight="1" x14ac:dyDescent="0.25">
      <c r="A43" s="22">
        <v>1</v>
      </c>
      <c r="B43" s="4" t="s">
        <v>44</v>
      </c>
      <c r="C43" s="21">
        <v>100</v>
      </c>
      <c r="D43" s="4"/>
      <c r="E43" s="20">
        <v>6</v>
      </c>
      <c r="F43" s="14">
        <f>C43*D43*E43</f>
        <v>0</v>
      </c>
      <c r="G43" s="14"/>
      <c r="H43" s="14">
        <f>F43*G43</f>
        <v>0</v>
      </c>
      <c r="I43" s="18">
        <f>F43+H43</f>
        <v>0</v>
      </c>
    </row>
    <row r="44" spans="1:13" ht="20.100000000000001" customHeight="1" x14ac:dyDescent="0.25">
      <c r="A44" s="22">
        <v>2</v>
      </c>
      <c r="B44" s="4" t="s">
        <v>19</v>
      </c>
      <c r="C44" s="21">
        <v>480</v>
      </c>
      <c r="D44" s="4"/>
      <c r="E44" s="20">
        <v>6</v>
      </c>
      <c r="F44" s="14">
        <f t="shared" ref="F44:F68" si="5">C44*D44*E44</f>
        <v>0</v>
      </c>
      <c r="G44" s="14"/>
      <c r="H44" s="14">
        <f t="shared" ref="H44:H68" si="6">F44*G44</f>
        <v>0</v>
      </c>
      <c r="I44" s="18">
        <f t="shared" ref="I44:I68" si="7">F44+H44</f>
        <v>0</v>
      </c>
    </row>
    <row r="45" spans="1:13" ht="20.100000000000001" customHeight="1" x14ac:dyDescent="0.25">
      <c r="A45" s="22">
        <v>3</v>
      </c>
      <c r="B45" s="4" t="s">
        <v>22</v>
      </c>
      <c r="C45" s="21">
        <v>130</v>
      </c>
      <c r="D45" s="4"/>
      <c r="E45" s="20">
        <v>6</v>
      </c>
      <c r="F45" s="14">
        <f t="shared" si="5"/>
        <v>0</v>
      </c>
      <c r="G45" s="14"/>
      <c r="H45" s="14">
        <f t="shared" si="6"/>
        <v>0</v>
      </c>
      <c r="I45" s="18">
        <f t="shared" si="7"/>
        <v>0</v>
      </c>
    </row>
    <row r="46" spans="1:13" ht="20.100000000000001" customHeight="1" x14ac:dyDescent="0.25">
      <c r="A46" s="22">
        <v>4</v>
      </c>
      <c r="B46" s="4" t="s">
        <v>45</v>
      </c>
      <c r="C46" s="21">
        <v>94</v>
      </c>
      <c r="D46" s="4"/>
      <c r="E46" s="20">
        <v>6</v>
      </c>
      <c r="F46" s="14">
        <f t="shared" si="5"/>
        <v>0</v>
      </c>
      <c r="G46" s="14"/>
      <c r="H46" s="14">
        <f t="shared" si="6"/>
        <v>0</v>
      </c>
      <c r="I46" s="18">
        <f t="shared" si="7"/>
        <v>0</v>
      </c>
    </row>
    <row r="47" spans="1:13" ht="20.100000000000001" customHeight="1" x14ac:dyDescent="0.25">
      <c r="A47" s="22">
        <v>5</v>
      </c>
      <c r="B47" s="4" t="s">
        <v>28</v>
      </c>
      <c r="C47" s="21">
        <v>200</v>
      </c>
      <c r="D47" s="4"/>
      <c r="E47" s="20">
        <v>6</v>
      </c>
      <c r="F47" s="14">
        <f t="shared" si="5"/>
        <v>0</v>
      </c>
      <c r="G47" s="14"/>
      <c r="H47" s="14">
        <f t="shared" si="6"/>
        <v>0</v>
      </c>
      <c r="I47" s="18">
        <f t="shared" si="7"/>
        <v>0</v>
      </c>
    </row>
    <row r="48" spans="1:13" ht="20.100000000000001" customHeight="1" x14ac:dyDescent="0.25">
      <c r="A48" s="22">
        <v>6</v>
      </c>
      <c r="B48" s="4" t="s">
        <v>31</v>
      </c>
      <c r="C48" s="21">
        <v>22</v>
      </c>
      <c r="D48" s="4"/>
      <c r="E48" s="20">
        <v>6</v>
      </c>
      <c r="F48" s="14">
        <f t="shared" si="5"/>
        <v>0</v>
      </c>
      <c r="G48" s="14"/>
      <c r="H48" s="14">
        <f t="shared" si="6"/>
        <v>0</v>
      </c>
      <c r="I48" s="18">
        <f t="shared" si="7"/>
        <v>0</v>
      </c>
    </row>
    <row r="49" spans="1:9" ht="20.100000000000001" customHeight="1" x14ac:dyDescent="0.25">
      <c r="A49" s="22">
        <v>7</v>
      </c>
      <c r="B49" s="4" t="s">
        <v>35</v>
      </c>
      <c r="C49" s="21">
        <v>250</v>
      </c>
      <c r="D49" s="4"/>
      <c r="E49" s="20">
        <v>6</v>
      </c>
      <c r="F49" s="14">
        <f t="shared" si="5"/>
        <v>0</v>
      </c>
      <c r="G49" s="14"/>
      <c r="H49" s="14">
        <f t="shared" si="6"/>
        <v>0</v>
      </c>
      <c r="I49" s="18">
        <f t="shared" si="7"/>
        <v>0</v>
      </c>
    </row>
    <row r="50" spans="1:9" ht="20.100000000000001" customHeight="1" x14ac:dyDescent="0.25">
      <c r="A50" s="22">
        <v>8</v>
      </c>
      <c r="B50" s="4" t="s">
        <v>19</v>
      </c>
      <c r="C50" s="21">
        <v>480</v>
      </c>
      <c r="D50" s="4"/>
      <c r="E50" s="20">
        <v>6</v>
      </c>
      <c r="F50" s="14">
        <f t="shared" si="5"/>
        <v>0</v>
      </c>
      <c r="G50" s="14"/>
      <c r="H50" s="14">
        <f t="shared" si="6"/>
        <v>0</v>
      </c>
      <c r="I50" s="18">
        <f t="shared" si="7"/>
        <v>0</v>
      </c>
    </row>
    <row r="51" spans="1:9" ht="20.100000000000001" customHeight="1" x14ac:dyDescent="0.25">
      <c r="A51" s="22">
        <v>9</v>
      </c>
      <c r="B51" s="4" t="s">
        <v>36</v>
      </c>
      <c r="C51" s="21">
        <v>380</v>
      </c>
      <c r="D51" s="4"/>
      <c r="E51" s="20">
        <v>6</v>
      </c>
      <c r="F51" s="14">
        <f t="shared" si="5"/>
        <v>0</v>
      </c>
      <c r="G51" s="14"/>
      <c r="H51" s="14">
        <f t="shared" si="6"/>
        <v>0</v>
      </c>
      <c r="I51" s="18">
        <f t="shared" si="7"/>
        <v>0</v>
      </c>
    </row>
    <row r="52" spans="1:9" ht="20.100000000000001" customHeight="1" x14ac:dyDescent="0.25">
      <c r="A52" s="22">
        <v>10</v>
      </c>
      <c r="B52" s="4" t="s">
        <v>46</v>
      </c>
      <c r="C52" s="21">
        <v>147</v>
      </c>
      <c r="D52" s="4"/>
      <c r="E52" s="20">
        <v>6</v>
      </c>
      <c r="F52" s="14">
        <f t="shared" si="5"/>
        <v>0</v>
      </c>
      <c r="G52" s="14"/>
      <c r="H52" s="14">
        <f t="shared" si="6"/>
        <v>0</v>
      </c>
      <c r="I52" s="18">
        <f t="shared" si="7"/>
        <v>0</v>
      </c>
    </row>
    <row r="53" spans="1:9" ht="20.100000000000001" customHeight="1" x14ac:dyDescent="0.25">
      <c r="A53" s="22">
        <v>11</v>
      </c>
      <c r="B53" s="4" t="s">
        <v>47</v>
      </c>
      <c r="C53" s="21">
        <v>200</v>
      </c>
      <c r="D53" s="4"/>
      <c r="E53" s="20">
        <v>6</v>
      </c>
      <c r="F53" s="14">
        <f t="shared" si="5"/>
        <v>0</v>
      </c>
      <c r="G53" s="14"/>
      <c r="H53" s="14">
        <f t="shared" si="6"/>
        <v>0</v>
      </c>
      <c r="I53" s="18">
        <f t="shared" si="7"/>
        <v>0</v>
      </c>
    </row>
    <row r="54" spans="1:9" ht="20.100000000000001" customHeight="1" x14ac:dyDescent="0.25">
      <c r="A54" s="22">
        <v>12</v>
      </c>
      <c r="B54" s="4" t="s">
        <v>38</v>
      </c>
      <c r="C54" s="21">
        <v>120</v>
      </c>
      <c r="D54" s="4"/>
      <c r="E54" s="20">
        <v>6</v>
      </c>
      <c r="F54" s="14">
        <f t="shared" si="5"/>
        <v>0</v>
      </c>
      <c r="G54" s="14"/>
      <c r="H54" s="14">
        <f t="shared" si="6"/>
        <v>0</v>
      </c>
      <c r="I54" s="18">
        <f t="shared" si="7"/>
        <v>0</v>
      </c>
    </row>
    <row r="55" spans="1:9" ht="20.100000000000001" customHeight="1" x14ac:dyDescent="0.25">
      <c r="A55" s="22">
        <v>13</v>
      </c>
      <c r="B55" s="4" t="s">
        <v>48</v>
      </c>
      <c r="C55" s="21">
        <v>285</v>
      </c>
      <c r="D55" s="4"/>
      <c r="E55" s="20">
        <v>6</v>
      </c>
      <c r="F55" s="14">
        <f t="shared" si="5"/>
        <v>0</v>
      </c>
      <c r="G55" s="14"/>
      <c r="H55" s="14">
        <f t="shared" si="6"/>
        <v>0</v>
      </c>
      <c r="I55" s="18">
        <f t="shared" si="7"/>
        <v>0</v>
      </c>
    </row>
    <row r="56" spans="1:9" ht="20.100000000000001" customHeight="1" x14ac:dyDescent="0.25">
      <c r="A56" s="22">
        <v>14</v>
      </c>
      <c r="B56" s="4" t="s">
        <v>49</v>
      </c>
      <c r="C56" s="21">
        <v>450</v>
      </c>
      <c r="D56" s="4"/>
      <c r="E56" s="20">
        <v>6</v>
      </c>
      <c r="F56" s="14">
        <f t="shared" si="5"/>
        <v>0</v>
      </c>
      <c r="G56" s="14"/>
      <c r="H56" s="14">
        <f t="shared" si="6"/>
        <v>0</v>
      </c>
      <c r="I56" s="18">
        <f t="shared" si="7"/>
        <v>0</v>
      </c>
    </row>
    <row r="57" spans="1:9" ht="20.100000000000001" customHeight="1" x14ac:dyDescent="0.25">
      <c r="A57" s="22">
        <v>15</v>
      </c>
      <c r="B57" s="4" t="s">
        <v>50</v>
      </c>
      <c r="C57" s="21">
        <v>540</v>
      </c>
      <c r="D57" s="4"/>
      <c r="E57" s="20">
        <v>6</v>
      </c>
      <c r="F57" s="14">
        <f t="shared" si="5"/>
        <v>0</v>
      </c>
      <c r="G57" s="14"/>
      <c r="H57" s="14">
        <f t="shared" si="6"/>
        <v>0</v>
      </c>
      <c r="I57" s="18">
        <f t="shared" si="7"/>
        <v>0</v>
      </c>
    </row>
    <row r="58" spans="1:9" ht="20.100000000000001" customHeight="1" x14ac:dyDescent="0.25">
      <c r="A58" s="22">
        <v>16</v>
      </c>
      <c r="B58" s="4" t="s">
        <v>51</v>
      </c>
      <c r="C58" s="21">
        <v>480</v>
      </c>
      <c r="D58" s="4"/>
      <c r="E58" s="20">
        <v>6</v>
      </c>
      <c r="F58" s="14">
        <f t="shared" si="5"/>
        <v>0</v>
      </c>
      <c r="G58" s="14"/>
      <c r="H58" s="14">
        <f t="shared" si="6"/>
        <v>0</v>
      </c>
      <c r="I58" s="18">
        <f t="shared" si="7"/>
        <v>0</v>
      </c>
    </row>
    <row r="59" spans="1:9" ht="20.100000000000001" customHeight="1" x14ac:dyDescent="0.25">
      <c r="A59" s="22">
        <v>17</v>
      </c>
      <c r="B59" s="4" t="s">
        <v>52</v>
      </c>
      <c r="C59" s="21">
        <v>890</v>
      </c>
      <c r="D59" s="4"/>
      <c r="E59" s="20">
        <v>6</v>
      </c>
      <c r="F59" s="14">
        <f t="shared" si="5"/>
        <v>0</v>
      </c>
      <c r="G59" s="14"/>
      <c r="H59" s="14">
        <f t="shared" si="6"/>
        <v>0</v>
      </c>
      <c r="I59" s="18">
        <f t="shared" si="7"/>
        <v>0</v>
      </c>
    </row>
    <row r="60" spans="1:9" ht="20.100000000000001" customHeight="1" x14ac:dyDescent="0.25">
      <c r="A60" s="22">
        <v>18</v>
      </c>
      <c r="B60" s="4" t="s">
        <v>40</v>
      </c>
      <c r="C60" s="21">
        <v>220</v>
      </c>
      <c r="D60" s="4"/>
      <c r="E60" s="20">
        <v>6</v>
      </c>
      <c r="F60" s="14">
        <f t="shared" si="5"/>
        <v>0</v>
      </c>
      <c r="G60" s="14"/>
      <c r="H60" s="14">
        <f t="shared" si="6"/>
        <v>0</v>
      </c>
      <c r="I60" s="18">
        <f t="shared" si="7"/>
        <v>0</v>
      </c>
    </row>
    <row r="61" spans="1:9" ht="20.100000000000001" customHeight="1" x14ac:dyDescent="0.25">
      <c r="A61" s="22">
        <v>19</v>
      </c>
      <c r="B61" s="4" t="s">
        <v>53</v>
      </c>
      <c r="C61" s="21">
        <v>628</v>
      </c>
      <c r="D61" s="4"/>
      <c r="E61" s="20">
        <v>6</v>
      </c>
      <c r="F61" s="14">
        <f t="shared" si="5"/>
        <v>0</v>
      </c>
      <c r="G61" s="14"/>
      <c r="H61" s="14">
        <f t="shared" si="6"/>
        <v>0</v>
      </c>
      <c r="I61" s="18">
        <f t="shared" si="7"/>
        <v>0</v>
      </c>
    </row>
    <row r="62" spans="1:9" ht="20.100000000000001" customHeight="1" x14ac:dyDescent="0.25">
      <c r="A62" s="22">
        <v>20</v>
      </c>
      <c r="B62" s="4" t="s">
        <v>54</v>
      </c>
      <c r="C62" s="21">
        <v>850</v>
      </c>
      <c r="D62" s="4"/>
      <c r="E62" s="20">
        <v>6</v>
      </c>
      <c r="F62" s="14">
        <f t="shared" si="5"/>
        <v>0</v>
      </c>
      <c r="G62" s="14"/>
      <c r="H62" s="14">
        <f t="shared" si="6"/>
        <v>0</v>
      </c>
      <c r="I62" s="18">
        <f t="shared" si="7"/>
        <v>0</v>
      </c>
    </row>
    <row r="63" spans="1:9" ht="20.100000000000001" customHeight="1" x14ac:dyDescent="0.25">
      <c r="A63" s="22">
        <v>21</v>
      </c>
      <c r="B63" s="4" t="s">
        <v>55</v>
      </c>
      <c r="C63" s="21">
        <v>1400</v>
      </c>
      <c r="D63" s="4"/>
      <c r="E63" s="20">
        <v>6</v>
      </c>
      <c r="F63" s="14">
        <f t="shared" si="5"/>
        <v>0</v>
      </c>
      <c r="G63" s="14"/>
      <c r="H63" s="14">
        <f t="shared" si="6"/>
        <v>0</v>
      </c>
      <c r="I63" s="18">
        <f t="shared" si="7"/>
        <v>0</v>
      </c>
    </row>
    <row r="64" spans="1:9" ht="20.100000000000001" customHeight="1" x14ac:dyDescent="0.25">
      <c r="A64" s="22">
        <v>22</v>
      </c>
      <c r="B64" s="4" t="s">
        <v>56</v>
      </c>
      <c r="C64" s="21">
        <v>950</v>
      </c>
      <c r="D64" s="4"/>
      <c r="E64" s="20">
        <v>6</v>
      </c>
      <c r="F64" s="14">
        <f t="shared" si="5"/>
        <v>0</v>
      </c>
      <c r="G64" s="14"/>
      <c r="H64" s="14">
        <f t="shared" si="6"/>
        <v>0</v>
      </c>
      <c r="I64" s="18">
        <f t="shared" si="7"/>
        <v>0</v>
      </c>
    </row>
    <row r="65" spans="1:9" ht="20.100000000000001" customHeight="1" x14ac:dyDescent="0.25">
      <c r="A65" s="22">
        <v>23</v>
      </c>
      <c r="B65" s="4" t="s">
        <v>57</v>
      </c>
      <c r="C65" s="21">
        <v>1300</v>
      </c>
      <c r="D65" s="4"/>
      <c r="E65" s="20">
        <v>6</v>
      </c>
      <c r="F65" s="14">
        <f t="shared" si="5"/>
        <v>0</v>
      </c>
      <c r="G65" s="14"/>
      <c r="H65" s="14">
        <f t="shared" si="6"/>
        <v>0</v>
      </c>
      <c r="I65" s="18">
        <f t="shared" si="7"/>
        <v>0</v>
      </c>
    </row>
    <row r="66" spans="1:9" ht="20.100000000000001" customHeight="1" x14ac:dyDescent="0.25">
      <c r="A66" s="22">
        <v>24</v>
      </c>
      <c r="B66" s="4" t="s">
        <v>58</v>
      </c>
      <c r="C66" s="21">
        <v>380</v>
      </c>
      <c r="D66" s="4"/>
      <c r="E66" s="20">
        <v>6</v>
      </c>
      <c r="F66" s="14">
        <f t="shared" si="5"/>
        <v>0</v>
      </c>
      <c r="G66" s="14"/>
      <c r="H66" s="14">
        <f t="shared" si="6"/>
        <v>0</v>
      </c>
      <c r="I66" s="18">
        <f t="shared" si="7"/>
        <v>0</v>
      </c>
    </row>
    <row r="67" spans="1:9" ht="20.100000000000001" customHeight="1" x14ac:dyDescent="0.25">
      <c r="A67" s="22">
        <v>25</v>
      </c>
      <c r="B67" s="4" t="s">
        <v>59</v>
      </c>
      <c r="C67" s="21">
        <v>1000</v>
      </c>
      <c r="D67" s="4"/>
      <c r="E67" s="20">
        <v>6</v>
      </c>
      <c r="F67" s="14">
        <f t="shared" si="5"/>
        <v>0</v>
      </c>
      <c r="G67" s="14"/>
      <c r="H67" s="14">
        <f t="shared" si="6"/>
        <v>0</v>
      </c>
      <c r="I67" s="18">
        <f t="shared" si="7"/>
        <v>0</v>
      </c>
    </row>
    <row r="68" spans="1:9" ht="20.100000000000001" customHeight="1" thickBot="1" x14ac:dyDescent="0.3">
      <c r="A68" s="23">
        <v>26</v>
      </c>
      <c r="B68" s="7" t="s">
        <v>60</v>
      </c>
      <c r="C68" s="24">
        <v>710</v>
      </c>
      <c r="D68" s="34"/>
      <c r="E68" s="26">
        <v>6</v>
      </c>
      <c r="F68" s="15">
        <f t="shared" si="5"/>
        <v>0</v>
      </c>
      <c r="G68" s="15"/>
      <c r="H68" s="15">
        <f t="shared" si="6"/>
        <v>0</v>
      </c>
      <c r="I68" s="25">
        <f t="shared" si="7"/>
        <v>0</v>
      </c>
    </row>
    <row r="69" spans="1:9" ht="15.75" thickTop="1" x14ac:dyDescent="0.25"/>
  </sheetData>
  <mergeCells count="1">
    <mergeCell ref="A1:I3"/>
  </mergeCells>
  <phoneticPr fontId="2" type="noConversion"/>
  <pageMargins left="0.7" right="0.7" top="0.75" bottom="0.75" header="0.3" footer="0.3"/>
  <pageSetup paperSize="9" scale="91" orientation="landscape" verticalDpi="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Agnieszka_podemska</dc:creator>
  <cp:lastModifiedBy>Agnieszka_podemska</cp:lastModifiedBy>
  <cp:lastPrinted>2020-02-21T14:36:38Z</cp:lastPrinted>
  <dcterms:created xsi:type="dcterms:W3CDTF">2020-01-30T13:43:29Z</dcterms:created>
  <dcterms:modified xsi:type="dcterms:W3CDTF">2021-10-29T07:44:50Z</dcterms:modified>
</cp:coreProperties>
</file>