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<sst xmlns="http://schemas.openxmlformats.org/spreadsheetml/2006/main" count="29" uniqueCount="22">
  <si>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Lp.</t>
  </si>
  <si>
    <t>Nazwa obiektu</t>
  </si>
  <si>
    <t>Taryfa</t>
  </si>
  <si>
    <t>Jedn.</t>
  </si>
  <si>
    <t>B23</t>
  </si>
  <si>
    <t>kWh</t>
  </si>
  <si>
    <t>Szczyt przedpołudniowy</t>
  </si>
  <si>
    <t>Szczyt popołudniowy</t>
  </si>
  <si>
    <t>Pozostałe godziny doby</t>
  </si>
  <si>
    <t>RAZEM</t>
  </si>
  <si>
    <t>szczyt popołudn.</t>
  </si>
  <si>
    <t>szczyt przedpołudn .</t>
  </si>
  <si>
    <t xml:space="preserve"> pozostałe godziny</t>
  </si>
  <si>
    <t>Samodzielny Publiczny Zakład Opieki Zdrowotnej Ministerstwa Spraw Wewnętrznych i Administracji w Białymstoku im. Mariana Zyndrama-Kościałkowskiego, ul. Fabryczna 27, 15-471 Białystok</t>
  </si>
  <si>
    <t>Sporządził:</t>
  </si>
  <si>
    <t>Stanisław Krzywicki</t>
  </si>
  <si>
    <t xml:space="preserve"> Zużycie  energii elektrycznej w poszczególnych  PPE : PL_ZEBB_2061082251_01</t>
  </si>
  <si>
    <t xml:space="preserve"> Zużycie  energii elektrycznej w poszczególnych  PPE : PL_ZEBB_2061082252_03</t>
  </si>
  <si>
    <t>Załącznik nr 1</t>
  </si>
  <si>
    <t>12 miesięcy</t>
  </si>
  <si>
    <t>28.11.2023 r.</t>
  </si>
  <si>
    <t>Szacunkowe zużycie energii elektrycznej w SP ZOZ MSWiA w Białymstoku im. Mariana Zyndrama-Kościałkowskiego w okresie 12 miesięcy od podpisania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</si>
</sst>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14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9" borderId="1" applyNumberFormat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1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12" fillId="0" borderId="23" xfId="0" applyFont="1" applyBorder="1" applyAlignment="1">
      <alignment/>
    </xf>
    <xf numFmtId="164" fontId="12" fillId="0" borderId="2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11" fillId="0" borderId="30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11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4" xfId="0" applyNumberFormat="1" applyFont="1" applyBorder="1" applyAlignment="1">
      <alignment horizontal="center"/>
    </xf>
    <xf numFmtId="17" fontId="4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B1">
      <selection activeCell="B2" sqref="B2:O2"/>
    </sheetView>
  </sheetViews>
  <sheetFormatPr defaultColWidth="8.7109375" defaultRowHeight="15"/>
  <cols>
    <col min="1" max="1" width="3.8515625" style="0" customWidth="1"/>
    <col min="2" max="2" width="21.421875" style="0" customWidth="1"/>
    <col min="3" max="3" width="6.57421875" style="0" customWidth="1"/>
    <col min="4" max="4" width="4.8515625" style="0" customWidth="1"/>
    <col min="5" max="5" width="15.140625" style="0" customWidth="1"/>
    <col min="6" max="6" width="8.140625" style="0" customWidth="1"/>
    <col min="7" max="7" width="8.421875" style="0" customWidth="1"/>
    <col min="8" max="8" width="8.28125" style="0" customWidth="1"/>
    <col min="9" max="9" width="9.140625" style="0" customWidth="1"/>
    <col min="10" max="10" width="8.7109375" style="0" customWidth="1"/>
    <col min="11" max="11" width="9.00390625" style="0" customWidth="1"/>
    <col min="12" max="12" width="8.421875" style="0" customWidth="1"/>
    <col min="13" max="13" width="9.28125" style="0" customWidth="1"/>
    <col min="14" max="14" width="10.140625" style="0" customWidth="1"/>
    <col min="15" max="15" width="10.7109375" style="0" customWidth="1"/>
    <col min="16" max="16" width="9.7109375" style="0" customWidth="1"/>
    <col min="17" max="17" width="13.00390625" style="0" customWidth="1"/>
    <col min="18" max="18" width="8.7109375" style="0" customWidth="1"/>
    <col min="19" max="19" width="19.7109375" style="0" customWidth="1"/>
    <col min="20" max="21" width="17.57421875" style="0" customWidth="1"/>
  </cols>
  <sheetData>
    <row r="1" ht="15">
      <c r="S1" t="s">
        <v>18</v>
      </c>
    </row>
    <row r="2" spans="2:15" ht="15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15.75" thickBot="1"/>
    <row r="4" spans="1:17" ht="15">
      <c r="A4" s="1"/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5.75" thickBot="1">
      <c r="A6" s="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21" ht="15.75" thickBot="1">
      <c r="A7" s="4" t="s">
        <v>0</v>
      </c>
      <c r="B7" s="5" t="s">
        <v>1</v>
      </c>
      <c r="C7" s="6" t="s">
        <v>2</v>
      </c>
      <c r="D7" s="7" t="s">
        <v>3</v>
      </c>
      <c r="E7" s="7"/>
      <c r="F7" s="46">
        <v>44866</v>
      </c>
      <c r="G7" s="47">
        <v>44896</v>
      </c>
      <c r="H7" s="47">
        <v>44927</v>
      </c>
      <c r="I7" s="47">
        <v>44958</v>
      </c>
      <c r="J7" s="47">
        <v>44986</v>
      </c>
      <c r="K7" s="47">
        <v>45017</v>
      </c>
      <c r="L7" s="47">
        <v>45047</v>
      </c>
      <c r="M7" s="47">
        <v>45078</v>
      </c>
      <c r="N7" s="47">
        <v>45108</v>
      </c>
      <c r="O7" s="47">
        <v>45139</v>
      </c>
      <c r="P7" s="47">
        <v>45170</v>
      </c>
      <c r="Q7" s="48">
        <v>45200</v>
      </c>
      <c r="S7" s="30" t="s">
        <v>11</v>
      </c>
      <c r="T7" s="30" t="s">
        <v>10</v>
      </c>
      <c r="U7" s="30" t="s">
        <v>12</v>
      </c>
    </row>
    <row r="8" spans="1:21" ht="30.75" customHeight="1" thickBot="1">
      <c r="A8" s="8">
        <v>1</v>
      </c>
      <c r="B8" s="51" t="s">
        <v>13</v>
      </c>
      <c r="C8" s="52" t="s">
        <v>4</v>
      </c>
      <c r="D8" s="53" t="s">
        <v>5</v>
      </c>
      <c r="E8" s="44" t="s">
        <v>6</v>
      </c>
      <c r="F8" s="10">
        <v>14353</v>
      </c>
      <c r="G8" s="10">
        <v>14927</v>
      </c>
      <c r="H8" s="10">
        <v>15857</v>
      </c>
      <c r="I8" s="10">
        <v>13989</v>
      </c>
      <c r="J8" s="10">
        <v>15225</v>
      </c>
      <c r="K8" s="10">
        <v>12338</v>
      </c>
      <c r="L8" s="10">
        <v>13499</v>
      </c>
      <c r="M8" s="10">
        <v>14604</v>
      </c>
      <c r="N8" s="10">
        <v>14938</v>
      </c>
      <c r="O8" s="10">
        <v>16257</v>
      </c>
      <c r="P8" s="10">
        <v>14468</v>
      </c>
      <c r="Q8" s="10">
        <v>14354</v>
      </c>
      <c r="S8" s="32">
        <f>SUM(F8:Q8)</f>
        <v>174809</v>
      </c>
      <c r="T8" s="37"/>
      <c r="U8" s="31"/>
    </row>
    <row r="9" spans="1:21" ht="23.25" customHeight="1" thickBot="1">
      <c r="A9" s="8"/>
      <c r="B9" s="51"/>
      <c r="C9" s="52"/>
      <c r="D9" s="53"/>
      <c r="E9" s="44" t="s">
        <v>7</v>
      </c>
      <c r="F9" s="10">
        <v>7361</v>
      </c>
      <c r="G9" s="10">
        <v>7307</v>
      </c>
      <c r="H9" s="10">
        <v>7706</v>
      </c>
      <c r="I9" s="10">
        <v>6542</v>
      </c>
      <c r="J9" s="10">
        <v>7533</v>
      </c>
      <c r="K9" s="10">
        <v>2730</v>
      </c>
      <c r="L9" s="10">
        <v>2930</v>
      </c>
      <c r="M9" s="10">
        <v>3763</v>
      </c>
      <c r="N9" s="10">
        <v>3698</v>
      </c>
      <c r="O9" s="10">
        <v>4067</v>
      </c>
      <c r="P9" s="10">
        <v>3982</v>
      </c>
      <c r="Q9" s="10">
        <v>6503</v>
      </c>
      <c r="S9" s="36"/>
      <c r="T9" s="32">
        <f>SUM(F9:Q9)</f>
        <v>64122</v>
      </c>
      <c r="U9" s="40"/>
    </row>
    <row r="10" spans="1:21" ht="36.75" customHeight="1" thickBot="1">
      <c r="A10" s="8"/>
      <c r="B10" s="51"/>
      <c r="C10" s="52"/>
      <c r="D10" s="53"/>
      <c r="E10" s="44" t="s">
        <v>8</v>
      </c>
      <c r="F10" s="10">
        <v>29549</v>
      </c>
      <c r="G10" s="10">
        <v>29570</v>
      </c>
      <c r="H10" s="10">
        <v>32729</v>
      </c>
      <c r="I10" s="10">
        <v>24180</v>
      </c>
      <c r="J10" s="10">
        <v>27594</v>
      </c>
      <c r="K10" s="10">
        <v>27499</v>
      </c>
      <c r="L10" s="10">
        <v>26989</v>
      </c>
      <c r="M10" s="10">
        <v>31354</v>
      </c>
      <c r="N10" s="10">
        <v>34520</v>
      </c>
      <c r="O10" s="10">
        <v>37264</v>
      </c>
      <c r="P10" s="10">
        <v>34478</v>
      </c>
      <c r="Q10" s="10">
        <v>22999</v>
      </c>
      <c r="S10" s="24"/>
      <c r="T10" s="39"/>
      <c r="U10" s="32">
        <f>SUM(F10:Q10)</f>
        <v>358725</v>
      </c>
    </row>
    <row r="11" spans="1:21" ht="30.75" customHeight="1" thickBot="1">
      <c r="A11" s="9"/>
      <c r="B11" s="54" t="s">
        <v>17</v>
      </c>
      <c r="C11" s="54"/>
      <c r="D11" s="54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S11" s="33"/>
      <c r="T11" s="22"/>
      <c r="U11" s="31"/>
    </row>
    <row r="12" spans="1:21" ht="26.25" customHeight="1" thickBot="1">
      <c r="A12" s="9"/>
      <c r="B12" s="51" t="s">
        <v>13</v>
      </c>
      <c r="C12" s="52" t="s">
        <v>4</v>
      </c>
      <c r="D12" s="53" t="s">
        <v>5</v>
      </c>
      <c r="E12" s="44" t="s">
        <v>6</v>
      </c>
      <c r="F12" s="10">
        <v>19985</v>
      </c>
      <c r="G12" s="11">
        <v>20485</v>
      </c>
      <c r="H12" s="10">
        <v>21771</v>
      </c>
      <c r="I12" s="10">
        <v>19695</v>
      </c>
      <c r="J12" s="10">
        <v>21523</v>
      </c>
      <c r="K12" s="10">
        <v>17213</v>
      </c>
      <c r="L12" s="10">
        <v>18258</v>
      </c>
      <c r="M12" s="10">
        <v>18582</v>
      </c>
      <c r="N12" s="10">
        <v>16761</v>
      </c>
      <c r="O12" s="10">
        <v>19084</v>
      </c>
      <c r="P12" s="10">
        <v>16909</v>
      </c>
      <c r="Q12" s="11">
        <v>17958</v>
      </c>
      <c r="S12" s="32">
        <f>SUM(F12:Q12)</f>
        <v>228224</v>
      </c>
      <c r="T12" s="38"/>
      <c r="U12" s="23"/>
    </row>
    <row r="13" spans="1:21" ht="24.75" customHeight="1" thickBot="1">
      <c r="A13" s="9"/>
      <c r="B13" s="51"/>
      <c r="C13" s="51"/>
      <c r="D13" s="51"/>
      <c r="E13" s="44" t="s">
        <v>7</v>
      </c>
      <c r="F13" s="10">
        <v>11993</v>
      </c>
      <c r="G13" s="11">
        <v>11842</v>
      </c>
      <c r="H13" s="10">
        <v>11637</v>
      </c>
      <c r="I13" s="10">
        <v>10894</v>
      </c>
      <c r="J13" s="10">
        <v>12028</v>
      </c>
      <c r="K13" s="10">
        <v>4522</v>
      </c>
      <c r="L13" s="10">
        <v>4758</v>
      </c>
      <c r="M13" s="10">
        <v>4721</v>
      </c>
      <c r="N13" s="10">
        <v>4356</v>
      </c>
      <c r="O13" s="10">
        <v>5368</v>
      </c>
      <c r="P13" s="10">
        <v>5287</v>
      </c>
      <c r="Q13" s="11">
        <v>8945</v>
      </c>
      <c r="S13" s="36"/>
      <c r="T13" s="32">
        <f>SUM(F13:Q13)</f>
        <v>96351</v>
      </c>
      <c r="U13" s="40"/>
    </row>
    <row r="14" spans="1:21" ht="40.5" customHeight="1" thickBot="1">
      <c r="A14" s="12">
        <v>2</v>
      </c>
      <c r="B14" s="51"/>
      <c r="C14" s="52"/>
      <c r="D14" s="53"/>
      <c r="E14" s="44" t="s">
        <v>8</v>
      </c>
      <c r="F14" s="10">
        <v>50322</v>
      </c>
      <c r="G14" s="11">
        <v>49832</v>
      </c>
      <c r="H14" s="10">
        <v>47351</v>
      </c>
      <c r="I14" s="10">
        <v>42062</v>
      </c>
      <c r="J14" s="10">
        <v>43869</v>
      </c>
      <c r="K14" s="10">
        <v>43531</v>
      </c>
      <c r="L14" s="10">
        <v>44248</v>
      </c>
      <c r="M14" s="10">
        <v>41905</v>
      </c>
      <c r="N14" s="10">
        <v>39587</v>
      </c>
      <c r="O14" s="10">
        <v>49106</v>
      </c>
      <c r="P14" s="10">
        <v>43606</v>
      </c>
      <c r="Q14" s="11">
        <v>31586</v>
      </c>
      <c r="S14" s="25"/>
      <c r="T14" s="41"/>
      <c r="U14" s="32">
        <f>SUM(F14:Q14)</f>
        <v>527005</v>
      </c>
    </row>
    <row r="15" spans="1:22" ht="18.75" thickBot="1">
      <c r="A15" s="13"/>
      <c r="B15" s="14" t="s">
        <v>9</v>
      </c>
      <c r="C15" s="14"/>
      <c r="D15" s="15" t="s">
        <v>5</v>
      </c>
      <c r="E15" s="15"/>
      <c r="F15" s="16">
        <f aca="true" t="shared" si="0" ref="F15:Q15">SUM(F8:F10,F12:F14)</f>
        <v>133563</v>
      </c>
      <c r="G15" s="16">
        <f t="shared" si="0"/>
        <v>133963</v>
      </c>
      <c r="H15" s="16">
        <f t="shared" si="0"/>
        <v>137051</v>
      </c>
      <c r="I15" s="16">
        <f t="shared" si="0"/>
        <v>117362</v>
      </c>
      <c r="J15" s="16">
        <f t="shared" si="0"/>
        <v>127772</v>
      </c>
      <c r="K15" s="16">
        <f t="shared" si="0"/>
        <v>107833</v>
      </c>
      <c r="L15" s="16">
        <f t="shared" si="0"/>
        <v>110682</v>
      </c>
      <c r="M15" s="16">
        <f t="shared" si="0"/>
        <v>114929</v>
      </c>
      <c r="N15" s="16">
        <f t="shared" si="0"/>
        <v>113860</v>
      </c>
      <c r="O15" s="16">
        <f t="shared" si="0"/>
        <v>131146</v>
      </c>
      <c r="P15" s="16">
        <f t="shared" si="0"/>
        <v>118730</v>
      </c>
      <c r="Q15" s="16">
        <f t="shared" si="0"/>
        <v>102345</v>
      </c>
      <c r="S15" s="35">
        <f>SUM(S8:S14)</f>
        <v>403033</v>
      </c>
      <c r="T15" s="34">
        <f>SUM(T8:T14)</f>
        <v>160473</v>
      </c>
      <c r="U15" s="26">
        <f>SUM(U8:U14)</f>
        <v>885730</v>
      </c>
      <c r="V15" s="27"/>
    </row>
    <row r="16" spans="1:21" ht="18.75" thickBot="1">
      <c r="A16" s="17"/>
      <c r="B16" s="18" t="s">
        <v>19</v>
      </c>
      <c r="C16" s="19"/>
      <c r="D16" s="19"/>
      <c r="E16" s="19"/>
      <c r="F16" s="20"/>
      <c r="G16" s="20"/>
      <c r="H16" s="20"/>
      <c r="I16" s="20"/>
      <c r="J16" s="20"/>
      <c r="K16" s="21"/>
      <c r="L16" s="20"/>
      <c r="M16" s="20"/>
      <c r="N16" s="20"/>
      <c r="O16" s="19"/>
      <c r="P16" s="19"/>
      <c r="Q16" s="45">
        <f>SUM(F15:Q15)</f>
        <v>1449236</v>
      </c>
      <c r="S16" s="28"/>
      <c r="T16" s="29"/>
      <c r="U16" s="42">
        <f>SUM(S15:U15)</f>
        <v>1449236</v>
      </c>
    </row>
    <row r="17" spans="2:21" ht="15.75" thickBot="1">
      <c r="B17" s="43"/>
      <c r="S17" s="17"/>
      <c r="U17" s="17"/>
    </row>
    <row r="18" spans="2:21" ht="15.75" thickBot="1">
      <c r="B18" s="28"/>
      <c r="C18" s="50"/>
      <c r="D18" s="50"/>
      <c r="E18" s="50"/>
      <c r="F18" s="50"/>
      <c r="G18" s="50"/>
      <c r="H18" s="5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2"/>
    </row>
    <row r="21" spans="2:4" ht="15">
      <c r="B21" s="49" t="s">
        <v>20</v>
      </c>
      <c r="C21" s="49"/>
      <c r="D21" s="49"/>
    </row>
    <row r="22" ht="15">
      <c r="B22" t="s">
        <v>14</v>
      </c>
    </row>
    <row r="23" spans="2:4" ht="15">
      <c r="B23" s="49" t="s">
        <v>15</v>
      </c>
      <c r="C23" s="49"/>
      <c r="D23" s="49"/>
    </row>
  </sheetData>
  <sheetProtection/>
  <mergeCells count="12">
    <mergeCell ref="B2:O2"/>
    <mergeCell ref="B11:Q11"/>
    <mergeCell ref="B4:Q6"/>
    <mergeCell ref="B8:B10"/>
    <mergeCell ref="C8:C10"/>
    <mergeCell ref="D8:D10"/>
    <mergeCell ref="B21:D21"/>
    <mergeCell ref="B23:D23"/>
    <mergeCell ref="C18:H18"/>
    <mergeCell ref="B12:B14"/>
    <mergeCell ref="C12:C14"/>
    <mergeCell ref="D12:D14"/>
  </mergeCells>
  <printOptions horizontalCentered="1"/>
  <pageMargins left="0.7" right="0.7" top="0.75" bottom="0.75" header="0.511805555555555" footer="0.51180555555555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Zajczuk</dc:creator>
  <cp:keywords/>
  <dc:description/>
  <cp:lastModifiedBy>User</cp:lastModifiedBy>
  <cp:lastPrinted>2022-10-26T07:55:18Z</cp:lastPrinted>
  <dcterms:created xsi:type="dcterms:W3CDTF">2015-06-05T18:19:34Z</dcterms:created>
  <dcterms:modified xsi:type="dcterms:W3CDTF">2024-01-24T16:15:42Z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