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eronika\Desktop\ZO-B-48 odczynniki, zużywalne, sprzęt lab\"/>
    </mc:Choice>
  </mc:AlternateContent>
  <xr:revisionPtr revIDLastSave="0" documentId="13_ncr:1_{E33B7A2C-9C49-4A0B-992A-B4635F547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Arkusz1!#REF!</definedName>
    <definedName name="_xlnm.Print_Area" localSheetId="0">Arkusz1!$A$2:$J$229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7" i="1" l="1"/>
  <c r="F170" i="1" l="1"/>
  <c r="H170" i="1" s="1"/>
  <c r="F171" i="1"/>
  <c r="H171" i="1" s="1"/>
  <c r="F147" i="1"/>
  <c r="H147" i="1" s="1"/>
  <c r="I147" i="1" s="1"/>
  <c r="F8" i="1"/>
  <c r="H8" i="1" s="1"/>
  <c r="I8" i="1" s="1"/>
  <c r="F9" i="1"/>
  <c r="H9" i="1" s="1"/>
  <c r="I9" i="1" s="1"/>
  <c r="F225" i="1"/>
  <c r="H225" i="1" s="1"/>
  <c r="F216" i="1"/>
  <c r="H216" i="1" s="1"/>
  <c r="H207" i="1"/>
  <c r="I207" i="1" s="1"/>
  <c r="F198" i="1"/>
  <c r="H198" i="1" s="1"/>
  <c r="F189" i="1"/>
  <c r="H189" i="1" s="1"/>
  <c r="F180" i="1"/>
  <c r="H180" i="1" s="1"/>
  <c r="I180" i="1" s="1"/>
  <c r="F169" i="1"/>
  <c r="H169" i="1" s="1"/>
  <c r="F160" i="1"/>
  <c r="H160" i="1" s="1"/>
  <c r="F159" i="1"/>
  <c r="H159" i="1" s="1"/>
  <c r="F158" i="1"/>
  <c r="H158" i="1" s="1"/>
  <c r="F149" i="1"/>
  <c r="H149" i="1" s="1"/>
  <c r="F148" i="1"/>
  <c r="H148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0" i="1"/>
  <c r="H130" i="1" s="1"/>
  <c r="F129" i="1"/>
  <c r="H129" i="1" s="1"/>
  <c r="F128" i="1"/>
  <c r="H128" i="1" s="1"/>
  <c r="F127" i="1"/>
  <c r="H127" i="1" s="1"/>
  <c r="F118" i="1"/>
  <c r="H118" i="1" s="1"/>
  <c r="I118" i="1" s="1"/>
  <c r="F117" i="1"/>
  <c r="H117" i="1" s="1"/>
  <c r="I117" i="1" s="1"/>
  <c r="F116" i="1"/>
  <c r="H116" i="1" s="1"/>
  <c r="I116" i="1" s="1"/>
  <c r="F115" i="1"/>
  <c r="H115" i="1" s="1"/>
  <c r="I115" i="1" s="1"/>
  <c r="F114" i="1"/>
  <c r="H114" i="1" s="1"/>
  <c r="I114" i="1" s="1"/>
  <c r="F113" i="1"/>
  <c r="H113" i="1" s="1"/>
  <c r="I113" i="1" s="1"/>
  <c r="F112" i="1"/>
  <c r="H112" i="1" s="1"/>
  <c r="I112" i="1" s="1"/>
  <c r="F103" i="1"/>
  <c r="H103" i="1" s="1"/>
  <c r="F94" i="1"/>
  <c r="H94" i="1" s="1"/>
  <c r="F93" i="1"/>
  <c r="H93" i="1" s="1"/>
  <c r="F92" i="1"/>
  <c r="H92" i="1" s="1"/>
  <c r="F91" i="1"/>
  <c r="H91" i="1" s="1"/>
  <c r="F90" i="1"/>
  <c r="H90" i="1" s="1"/>
  <c r="F81" i="1"/>
  <c r="H81" i="1" s="1"/>
  <c r="F80" i="1"/>
  <c r="H80" i="1" s="1"/>
  <c r="F79" i="1"/>
  <c r="H79" i="1" s="1"/>
  <c r="F78" i="1"/>
  <c r="H78" i="1" s="1"/>
  <c r="F77" i="1"/>
  <c r="H77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0" i="1"/>
  <c r="H40" i="1" s="1"/>
  <c r="F31" i="1"/>
  <c r="H31" i="1" s="1"/>
  <c r="F30" i="1"/>
  <c r="H30" i="1" s="1"/>
  <c r="F29" i="1"/>
  <c r="H29" i="1" s="1"/>
  <c r="F28" i="1"/>
  <c r="H28" i="1" s="1"/>
  <c r="F19" i="1"/>
  <c r="H19" i="1" s="1"/>
  <c r="I170" i="1" l="1"/>
  <c r="I171" i="1"/>
  <c r="I119" i="1"/>
  <c r="I181" i="1"/>
  <c r="I208" i="1"/>
  <c r="F217" i="1"/>
  <c r="I225" i="1"/>
  <c r="F226" i="1"/>
  <c r="I216" i="1"/>
  <c r="F208" i="1"/>
  <c r="I198" i="1"/>
  <c r="F199" i="1"/>
  <c r="I189" i="1"/>
  <c r="F190" i="1"/>
  <c r="F181" i="1"/>
  <c r="I169" i="1"/>
  <c r="F172" i="1"/>
  <c r="I158" i="1"/>
  <c r="I159" i="1"/>
  <c r="I160" i="1"/>
  <c r="F161" i="1"/>
  <c r="I139" i="1"/>
  <c r="I140" i="1"/>
  <c r="I141" i="1"/>
  <c r="I142" i="1"/>
  <c r="I143" i="1"/>
  <c r="I144" i="1"/>
  <c r="I145" i="1"/>
  <c r="I146" i="1"/>
  <c r="I148" i="1"/>
  <c r="I149" i="1"/>
  <c r="F150" i="1"/>
  <c r="I127" i="1"/>
  <c r="I128" i="1"/>
  <c r="I129" i="1"/>
  <c r="I130" i="1"/>
  <c r="F131" i="1"/>
  <c r="F119" i="1"/>
  <c r="I103" i="1"/>
  <c r="F104" i="1"/>
  <c r="I90" i="1"/>
  <c r="I91" i="1"/>
  <c r="I92" i="1"/>
  <c r="I93" i="1"/>
  <c r="I94" i="1"/>
  <c r="F95" i="1"/>
  <c r="I77" i="1"/>
  <c r="I78" i="1"/>
  <c r="I79" i="1"/>
  <c r="I80" i="1"/>
  <c r="I81" i="1"/>
  <c r="F82" i="1"/>
  <c r="I63" i="1"/>
  <c r="I64" i="1"/>
  <c r="I65" i="1"/>
  <c r="I66" i="1"/>
  <c r="I67" i="1"/>
  <c r="I68" i="1"/>
  <c r="F69" i="1"/>
  <c r="I49" i="1"/>
  <c r="I50" i="1"/>
  <c r="I51" i="1"/>
  <c r="I52" i="1"/>
  <c r="I53" i="1"/>
  <c r="I54" i="1"/>
  <c r="F55" i="1"/>
  <c r="I40" i="1"/>
  <c r="F41" i="1"/>
  <c r="I28" i="1"/>
  <c r="I29" i="1"/>
  <c r="I30" i="1"/>
  <c r="I31" i="1"/>
  <c r="F32" i="1"/>
  <c r="I19" i="1"/>
  <c r="F20" i="1"/>
  <c r="I217" i="1" l="1"/>
  <c r="I226" i="1"/>
  <c r="I199" i="1"/>
  <c r="I190" i="1"/>
  <c r="I172" i="1"/>
  <c r="I161" i="1"/>
  <c r="I150" i="1"/>
  <c r="I131" i="1"/>
  <c r="I104" i="1"/>
  <c r="I95" i="1"/>
  <c r="I82" i="1"/>
  <c r="I69" i="1"/>
  <c r="I55" i="1"/>
  <c r="I41" i="1"/>
  <c r="I32" i="1"/>
  <c r="I20" i="1"/>
  <c r="F7" i="1" l="1"/>
  <c r="H7" i="1" s="1"/>
  <c r="I7" i="1" l="1"/>
  <c r="F10" i="1"/>
  <c r="I10" i="1" l="1"/>
</calcChain>
</file>

<file path=xl/sharedStrings.xml><?xml version="1.0" encoding="utf-8"?>
<sst xmlns="http://schemas.openxmlformats.org/spreadsheetml/2006/main" count="414" uniqueCount="106">
  <si>
    <t>ilość</t>
  </si>
  <si>
    <t>L.P.</t>
  </si>
  <si>
    <t>Przedmiot zamówienia</t>
  </si>
  <si>
    <t>Cena jednostkowa netto</t>
  </si>
  <si>
    <t>Wartość netto</t>
  </si>
  <si>
    <t>Wartość brutto</t>
  </si>
  <si>
    <t>Razem</t>
  </si>
  <si>
    <t>J.m.</t>
  </si>
  <si>
    <t>Część 1</t>
  </si>
  <si>
    <t>Nazwa, producent i nr katalogowy oferowanego produktu</t>
  </si>
  <si>
    <t>Stawka VAT</t>
  </si>
  <si>
    <t>Wartość VAT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</si>
  <si>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parametry jakościowe, techniczne i fizykochemiczne (skład surowcowy, skład chemiczny, przeznaczenie i konsystencję) nie gorsze niż produkty wyszczególnione przez Zamawiającego w opisie przedmiotu zamówienia.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</si>
  <si>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</si>
  <si>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</si>
  <si>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</si>
  <si>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</si>
  <si>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</si>
  <si>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</si>
  <si>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</si>
  <si>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</si>
  <si>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</si>
  <si>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</si>
  <si>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</si>
  <si>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</si>
  <si>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</si>
  <si>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</si>
  <si>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</si>
  <si>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</si>
  <si>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</si>
  <si>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</si>
  <si>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</si>
  <si>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Szalki 47 mm z absorbentem, zestaw 100 szt.; zgodny z nr kat. PDMA04700 lub równoważny</t>
  </si>
  <si>
    <t>zestaw</t>
  </si>
  <si>
    <t>Torebki do sterylizacji narzędzi w autoklawie 90 x 165 mm samoprzylepne, opakowanie 200 szt.
Foliowo-papierowe torebki z samoprzylepnym rantem przeznaczone do sterylizacji narzędzi  parą wodną w autoklawie.
Bezpyłowe otwieranie po zakończonym procesie sterylizacji.
Wykonane z papieru medycznego o gramaturze 60g/m2.
Folia umożliwia łatwą identyfikację zawartości pakietu.
Podwójne wskaźniki sterylizacji: na zewnątrz oraz wewnątrz zgodne z EN ISO 11140-1.
Wyraźna zmiana barwy wskaźnika informująca o poddaniu pakietu procesowi sterylizacji. Clavier Medisterill lub równoważne</t>
  </si>
  <si>
    <t>opak.</t>
  </si>
  <si>
    <t>EGTA - Etylenoglikol bis(β-aminoetyloeter) kwas tetraoctowy, Kompleks miareczkowy VI
Nieswoisty inhibitor proteazy, bardzo podobny do EDTA. Hamowanie następuje poprzez chelatowanie jonów wapnia i magnezu, co prowadzi do ich usunięcia z otaczającego środowiska. Jednak powinowactwo do wapnia2+ jest znacznie wyższe niż do magnezu2+. Efekt hamujący można zniwelować nadmiarem wapnia2+ lub magnezu2+. pKa wapnia (pH 7): ok. 6,9; masa molowa 380,35 g/mol, temperatura topnienia (tt) 245 °C, WGK 1, Nr CAS 67-42-5, czystość 99 %pa, dla biologii molekularnej i biotechnologii, opak. 50 g; zgodny z nr kat. 3054.2 lub równoważny</t>
  </si>
  <si>
    <t xml:space="preserve">Flow Adaptor, średnica wewnętrzna kolumny 2,5 cm, długość funkcjonalna 1-14 cm, do stosowania z kolumnami chromatograficznymi Econo-Column; zgodny z nr kat. 7380017 lub równoważny </t>
  </si>
  <si>
    <t>szt.</t>
  </si>
  <si>
    <t>Cienkie szkiełka do elektroforezy -  krótka płytka do systemu Mini-PROTEAN Tetra i komory odlewniczej Mini-PROTEAN 3 Multi-Casting, opak. 5 szt.; zgodny z nr kat. 1653308 lub równoważny</t>
  </si>
  <si>
    <t>Trans-Blot Turbo RTA Transfer Kit, LF PVDF -  gotowy do montażu zestaw do transferu zawiera 40 miniaturowych membran LF PVDF o średnicy 0,45 µm (7 x 8,5 cm), 80 stosów transferowych, 1 l buforu transferowego 5x oraz 2 tacki żelowe do zwilżania i równoważenia membran i stosów transferowych; zgodny z nr kat. 1704274 lub równoważny</t>
  </si>
  <si>
    <t>Goat Anti-Rabbit IgG (H + L)-HRP Conjugate -  koniugat HRP klasy blotting do detekcji kolorymetrycznej lub chemiluminescencyjnej, oczyszczony metodą podwójnego powinowactwa. Adsorbowane przez ludzkie IgG, opak. 2 ml; zgodny z nr kat. 1706515 lub rónoważny</t>
  </si>
  <si>
    <t>Kuweta kwarcowa spektrofluorometryczna -  kuweta kwarcowa (Q, zakres 190-2500 nm), spektrofluorymetryczna, o drodze optycznej 5 mm, pojemność 0.875 ml, ymiary zewn.: 7.5 x 7.5 x 45 mm; zgodny z nr kat. 3-5.45/Q/5 lub równoważny</t>
  </si>
  <si>
    <t>Mieszadełko megnetyczne cylindryczne 12 mm,  Ø: 4.5 mm, opak. 10 szt.; zgodny z nr kat. 0999.2 lub równoważny</t>
  </si>
  <si>
    <t>Mieszadełko megnetyczne cylindryczne 25 mm,  Ø: 6 mm, opak. 10 szt.; zgodny z nr kat. 2151.2  lub równoważny</t>
  </si>
  <si>
    <t>Mieszadełko megnetyczne cylindryczne 30  mm,  Ø: 6 mm, opak. 10 szt.; zgodny z nr kat. 2153.2  lub równoważny</t>
  </si>
  <si>
    <t>Mieszadełko megnetyczne cylindryczne 30  mm,  Ø: 6 mm, opak. 10 szt.; zgodny z nr kat. 1309.2  lub równoważny</t>
  </si>
  <si>
    <t>Bovine Serum Albumin, Standard Grade - Albumina surowicy bydlęcej, opak. 50 g; zgodny z nr kat. BSA-1U lub równoważny</t>
  </si>
  <si>
    <t>Szklane pipety Pasteura - wykonane z wysokogatunkowego szkła, opak. 250 szt. (w kartonie dozującym); zgodny z nr kat. E-1096 lub równoważny</t>
  </si>
  <si>
    <t>Szalki plastikowe – średnica 90 mm, wys. 14,2 mm, sterylne, 3 żebra wentylacyjne, opak. 24x25szt. (600 szt.); zgodny z nr kat.  P-1063 lub równoważny</t>
  </si>
  <si>
    <t>Folia aluminiowa: grubość - 0,02mm, szerokość 30cm, dł. rolki 100m /1rolka; zgodny z nr kat.  L-9922 lub równoważny</t>
  </si>
  <si>
    <t>Korki celulozowe jednorazowego użytku
dla wew. śr. szyjki: 13,5 mm, dolna średnica: 12 mm, górna średnica: 20 mm, długość: 32 mm, opak. 1000 szt.; zgodny z nr kat. 1-1352 lub równoważny</t>
  </si>
  <si>
    <t xml:space="preserve">Tłuczek do moździerza, porcelanowy, szorstki, średnica główki 70-90 mm, długość 250-280 mm; zgodny z nr kat. S-1817 lub równoważny </t>
  </si>
  <si>
    <t>Kolba miarowa ze szkła, poj. 2000 ml, z korkiem z PE; zgodny z nr kat. S-1015 lub równoważny</t>
  </si>
  <si>
    <t>Kwas octowy lodowaty 99,5 %  Cz.d.a., opak. 1 l (szklana butelka); zgodny z nr kat. 08-CL0K0169 lub równoważny</t>
  </si>
  <si>
    <t>Probówka okrągłodenna bakteriologiczna, fi zew. 16 mm, wys. 180 mm; zgodny z nr kat. 08-288.16_180 lub równoważ</t>
  </si>
  <si>
    <t xml:space="preserve">Głaszczka sterylna w kształcie „L”, wykonane z polistyrenu (PS), sterylne, wymiary 145 x 38 mm, śr. 3,5 mm, opak. 5 szt.; zgodny z nr kat. 02-HP500.32 </t>
  </si>
  <si>
    <t>Molibdenian amonu 4 hydrat 99% AR/ACS, opak. 500 g; zgodny z nr kat. 06-0127100500 lub równoważny</t>
  </si>
  <si>
    <t>Kwas askorbinowy czda., opak. 1 kg; zgodny z nr kat. 08-CL0S0158.100 lub równoważny</t>
  </si>
  <si>
    <t>Sulfanilamid 99% AR, opak. 100 g; zgodny z nr kat. 06-0617500100 lub równoważny</t>
  </si>
  <si>
    <t>Aceton 2500ml, min 99.8% do HPLC i UV Spektroskopii; zgodny z nr kat. 06-0001302500 lub równoważny</t>
  </si>
  <si>
    <t>Gilza ekstrakcyjna 026x060, gr. ścianki 1,5/2,0 mm, opak. 25 szt.; zgodny z nr kat. 06-584.226  lub równoważny</t>
  </si>
  <si>
    <t>Filtr membranowy PES 0,45µm fi 47mm, opak. 100szt.; zgodny z nr kat. MFPES047045  lub równoważny</t>
  </si>
  <si>
    <t>Kwas galusowy (Gallic acid monohydrate), 99.00%, opak. 50 g; zgodny z nr kat. CM37770K  lub równoważny</t>
  </si>
  <si>
    <t>Odczynnik Folina i Ciocalteau opakowanie 100 ml</t>
  </si>
  <si>
    <t xml:space="preserve">Filtry strzykawkowe 0.22 µm materiał: PTFE, średnica 13 mm </t>
  </si>
  <si>
    <t xml:space="preserve">Filtry strzykawkowe 0.45 µm, materiał: PES, średnica 13 mm </t>
  </si>
  <si>
    <t>Filtry strzykawkowe 0.45 µm, materiał: PES, średnica 25 mm</t>
  </si>
  <si>
    <t xml:space="preserve">Filtr strzykawkowy 0.45µm materiał: PTFE, średnica 25 mm </t>
  </si>
  <si>
    <t>Fiolki chromatograficzne 2 ml (kompatybilne z autosamplerem Agilent Technologies 1220) przezroczyste ND9 z polem do opisu i skalą,+ nakrętka, septa bez nacięcia PTFE/silikon, zestaw po 100 szt fiolek i nakrętek- 53 zł netto/ zestaw</t>
  </si>
  <si>
    <t>PBS Tablets - buforowany fosforem roztwór soli – tabletki, opakowanie 100 szt. (na 10 l roztworu); zgodny z nr kat. RBRRP202 lub równoważny</t>
  </si>
  <si>
    <t>NE-PER; Nuclear and Cytoplasmic Extraction Reagents - zestaw do szybkiej izolacji frakcji subkomórkowych (jądro/cytosol) z komórek ssaczych,  wydajność: minimum 50 izolacji z 2 × 10⁷ komórek,  bez konieczności homogenizacji mechanicznej,   czas przygotowania próbek: nie dłuższy niż 1 godzina,  uzyskane frakcje kompatybilne z analizami: Western blot, ELISA, EMSA oraz innymi testami immunochemicznymi,  wydajność: z 2 × 10⁶ komórek typowo 200–500 μg białka cytoplazmatycznego oraz 100–200 μg białka jądrowego (stężenie ~1 mg/ml), poj. 15 ml; zgodny z nr kat. 78833, lub równoważny</t>
  </si>
  <si>
    <t>Cleaved Caspase 3 p17 Monoclonal Antibody, (2F7B8)
Klon: 2F7B8. 
Host/isotyp: mysi IgG1. 
Reaktywność gatunkowa: człowiek (Human), mysz (Mouse), szczur (Rat). 
Forma i stężenie: Preparat w formie płynnej („liquid”), stężenie 1 mg/ml, bufor PBS pH 7.3 + 50 % glicerolu, zawiera 0,02% azotanu sodu. 
Opakowanie 150 uL.
Zgodny z nr kat.  68773-1-IG lub równoważny.</t>
  </si>
  <si>
    <t>Phospho-MLKL (Ser358) Polyclonal Antibody, 
Przeciwciało poliklonalne (Rabbit) skierowane przeciwko fosforylowanej postaci białka MLKL w reszcie Ser358. 
Reaktywność gatunkowa: człowiek (Human), mysz (Mouse), szczur (Rat). 
Forma i stężenie: płynna („liquid”) forma, stężenie 1 mg/mL. Bufor: PBS pH 7.4/7.3 z 50 % glicerolu i zawiera 0,02 % azotanu sodu. 
Gospodarz / izotyp: królik (Rabbit) / IgG
Opakowanie 100 uL.
Zgodny z nr kat. PA5-105678 lub równoważny.</t>
  </si>
  <si>
    <t>CD11c Recombinant Rabbit Monoclonal Antibody (SI19-06), 
Klon: SI19-06. 
Gospodarz / izotyp: królik (Rabbit) / IgG. 
Reaktywność gatunkowa: człowiek (Human). 
Forma i stężenie: płynna forma („liquid”), stężenie 1 mg/mL; bufor: TBS pH 7.4 z 40-50 % glicerolu i 0,05 % azotanu 
Opakowanie 100 uL
Zgodny z nr kat. nr MA5-32062 lub równoważny</t>
  </si>
  <si>
    <t>CD68 Monoclonal Antibody (KP1), 
Klon: KP1. 
Host / Izotyp: mysz / IgG1, κ. 
Reaktywność gatunkowa: Człowiek (Human), małpa (Non-human primate), szczur (Rat), kot (Cat) – zgodnie ze specyfikacją produktu. 
Forma i stężenie: Preparat płynny („liquid”), stężenie 0,5 mg/ml; bufor: PBS pH 7.2, zawiera 0,09% azotanu sodu.
Opakowanie 200 uL
Zgodny z nr akt. MA5-13324 lub równoważny</t>
  </si>
  <si>
    <t>DMEM, high glucose, 
Zawartość glukozy: 4500 mg/L (4,5 g/L) 
Zawiera: L‑glutaminę, barwnik fenolowy „Phenol Red” 
Nie zawiera: natywnego HEPES ani pirogronianu sodu
Buforowanie: zawiera wodorowęglan sodu (NaHCO₃) w stężeniu 3,7 g/L 
Osmolarność: typowy zakres: 320‑355 mOsm/kg. 
roztwór gotowy do użycia („liquid”), sterylnie filtrowany
Opakowanie 10 L
Zgodny z nr kat. 11965175 lub równoważny</t>
  </si>
  <si>
    <t>Spectra™ Multicolor Broad Range Protein Ladder, 
Zakres masy cząsteczkowej białek markerowych: od 10 kDa do 260 kDa (10 pasków/protein) 
Kolory pasków: 4-kolorowa (niebieski, pomarańczowy, zielony, różowy) 
Metody detekcji: Kolorymetryczna, fluorescencja NIR (700 nm) oraz fluorescencja RGB (555 nm)
Gotowy do użycia – bez potrzeby podgrzewania, dodawania buforu lub redukcji przed załadowaniem na żel. 
monitorowanie migracji białek w żelu SDS-PAGE, 
monitorowanie transferu białek na membrany po Western blot
Zestaw 2 x 250 μL 
Zgodny z nr kat. 26634 lub równoważny</t>
  </si>
  <si>
    <t>PrimePCR™ SYBR® Green Assay: GAPDH, Human desalted 200 x 20 µl reactions, Unique Assay ID:qHsaCED0038674 - zestaw primerów do reakcji qPCR, gen docelowy: ludzki DDX58 (DEAD-box helicase 58), technologia detekcji: barwnik SYBR® Green, specyficzne startery zoptymalizowane pod qPCR,  walidowany i w pełni kompatybilny z systemami qPCR CFX96™,  parametry walidacji: długość ampliconu ~82 pz; wydajność reakcji ~98%; zgodność z wytycznymi MIQE, zestaw na 200 reakcji (objętość całkowita 200 µl); zgodny z nr kat. 10025636 lub równoważny</t>
  </si>
  <si>
    <t>PrimePCR™ SYBR® Green Assay: DDX58, Human desalted 200 x 20 µl reactions, Unique Assay ID:qHsaCED0043180 - zestaw primerów do reakcji qPCR, gen docelowy:  GAPDH (gliceraldehyd-3-fosforan dehydrogenaza), technologia detekcji: barwnik SYBR® Green, specyficzne startery zoptymalizowane pod qPCR,  walidowany i w pełni kompatybilny z systemami qPCR CFX96™,  parametry walidacji: długość ampliconu ~117 pz; wydajność reakcji ~98%; zgodność z wytycznymi MIQE, zestaw na 200 reakcji (objętość całkowita 200 µl); zgodny z nr kat. 10025636 lub równoważny</t>
  </si>
  <si>
    <t>PrimePCR™ SYBR® Green Assay: TLR3, Human desalted 200 x 20 µl reactions, Unique Assay ID:qHsaCED0046212 - zestaw primerów do reakcji qPCR, gen docelowy:  ludzki TLR3 (Toll-Like Receptor 3), technologia detekcji: barwnik SYBR® Green, specyficzne startery zoptymalizowane pod qPCR,  walidowany i w pełni kompatybilny z systemami qPCR CFX96™,  parametry walidacji:  długość ampliconu ~90 pz; wydajność reakcji ~98%; zgodność z wytycznymi MIQE, zestaw na 200 reakcji (objętość całkowita 200 µl); zgodny z nr kat. 10025636 lub równoważny</t>
  </si>
  <si>
    <t>PrimePCR™ SYBR® Green Assay: IFIH1, Human desalted 200 x 20 µl reactions, Unique Assay ID:qHsaCID0006794 - zestaw primerów do reakcji qPCR, gen docelowy: ludzki IFIH1 (Interferon Induced with Helicase C Domain 1), technologia detekcji: barwnik SYBR® Green, specyficzne startery zoptymalizowane pod qPCR,  walidowany i w pełni kompatybilny z systemami qPCR CFX96™,  parametry walidacji: długość ampliconu ~90 pz; wydajność reakcji ~98%; zgodność z wytycznymi MIQE , zestaw na 200 reakcji (objętość całkowita 200 µl); zgodny z nr kat. 10025636 lub równoważny</t>
  </si>
  <si>
    <t>Kwas trans-fenulowy, CAS: 537-98-4, opak. 100 g; zgodny z nr kat. 128708 lub równoważny</t>
  </si>
  <si>
    <t>Naringenina naturalna, CAS: 67604-48-2, opak. 500 g; zgodny z nr kat. W530098 lub równoważny</t>
  </si>
  <si>
    <t>Eugenol ReagentPlus, CAS: 97-53-0, opak. 500 g; zgodny z nr kat. E51791 lub równoważny</t>
  </si>
  <si>
    <t>Eugenol ReagentPlus, CAS: 97-53-0, opak. 100 g; zgodny z nr kat. E51791 lub równoważny</t>
  </si>
  <si>
    <t>Testy spektrofometryczne do oznaczania stężeń azotu azotanowego, w zakresie  0.10-25.0 mg/L (NO3-N), 0.4-110.7 mg/L (NO3-), opak. 100 szt.; zgodny z nr kat. 1097130001 lub równoważny</t>
  </si>
  <si>
    <t>Testy spektrofometryczne do oznaczania stężeń azotu amonowego,  w zakresie  0.010-3.000 mg/L (NH4-N), opak. 250 szt.; zgodny z nr kat. 147520002 lub równoważny</t>
  </si>
  <si>
    <t>Testy spektrofometryczne do oznaczania stężeń azotu amonowego,  w zakresie  2.0-150 mg/L (NH4-N), 2.6 - 193 mg/l NH4, opak. 100 szt.; zgodny z nr kat. 1006830001 lub równoważny</t>
  </si>
  <si>
    <t>Testy spektrofometryczne do oznaczania stężeń azotu azotynowego, w zakresie  0.002-1.00 mg/L (NO2-N), 0.007-3.28 mg/L (NO2-), opak. 335 szt.; zgodny z nr kat. 1147760002 lub równoważny</t>
  </si>
  <si>
    <t>Nadsiarczan potasu, opak. 5 g; zgodny z nr kat. 379824-5G lub równoważny</t>
  </si>
  <si>
    <t>Dichromian potasu, opak. 1 l; zgodny z nr kat. 1603331000 lub równoważny</t>
  </si>
  <si>
    <t>Geraniol, ≥97%, opak. 1 kg; zgodny z nr kat. W250708 lub równoważny</t>
  </si>
  <si>
    <t>Kriopudełka kartonowe do przechowywania i transportowania probówek 1,5 ml i 2,0 ml, 100 miejsc, możliwość użytkowania w temperaturze od -196°C do 121°C; zgodny z nr kat. 90-2200 lub równoważny</t>
  </si>
  <si>
    <t>Statyw wykonany z polipropylenu na probówki Falcon 50ml, 25 miejsc, wymiary 200 x 170,2 x 58,4 mm, kolor zielony; zgodny z nr kat. 610101 lub równoważny</t>
  </si>
  <si>
    <t>Statyw plastikowy na probówki typu Falcon 50ml, 25 miejsc, wymiary: 200 x 170 x 52, kolor niebieski; zgodny z nr kat. 90-5025 lub równoważny</t>
  </si>
  <si>
    <t>Kwas chlorowodorowy HCl 35-39% cz.d.a., opak. 1 l; zgodny z nr kat.  PA-17-1A35033#1L</t>
  </si>
  <si>
    <t>Kwas azotowy (V) HNO3  65% cz.d.a., opak. 1 l; zgodny z nr kat. 115296032#1L lub równoważny</t>
  </si>
  <si>
    <t>Kwas siarkowy (VI) 95% cz.d.a., opak. 1 l; zgodny z nr kat. 115750002#1L lub równoważny</t>
  </si>
  <si>
    <t>Statyw laboratoryjny z wyposażeniem - 1 łapa - 2 pierścienie o średnicy 50 i 70 mm, pręt statywu o wymiarach 590 x 10 mm; zgodny z nr kat. EX10030610 lub równoważny</t>
  </si>
  <si>
    <t>Zlewka 100 ml z borokrzemianu, niskoprofilowa; zgodny z nr kat. 1010857 lub równoważny</t>
  </si>
  <si>
    <t xml:space="preserve"> ............………....................................................
	Data, podpis Wykonawcy lub upoważnionego przedstawiciela</t>
  </si>
  <si>
    <t>Formularz Cenowy</t>
  </si>
  <si>
    <t>Załącznik nr 2</t>
  </si>
  <si>
    <t>...........………....................................................
	Data, podpis Wykonawcy lub upoważnionego przedstawiciela</t>
  </si>
  <si>
    <t>..........………....................................................
	Data, podpis Wykonawcy lub upoważnionego przedstawiciela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</si>
</sst>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4" fontId="2" fillId="0" borderId="5" xfId="1" applyFont="1" applyFill="1" applyBorder="1" applyAlignment="1" applyProtection="1">
      <alignment horizontal="center" vertical="top"/>
      <protection locked="0"/>
    </xf>
    <xf numFmtId="44" fontId="2" fillId="0" borderId="1" xfId="1" applyFont="1" applyFill="1" applyBorder="1" applyAlignment="1" applyProtection="1">
      <alignment horizontal="center" vertical="top"/>
    </xf>
    <xf numFmtId="9" fontId="2" fillId="0" borderId="1" xfId="0" applyNumberFormat="1" applyFont="1" applyFill="1" applyBorder="1" applyAlignment="1" applyProtection="1">
      <alignment horizontal="center" vertical="top"/>
      <protection locked="0"/>
    </xf>
    <xf numFmtId="44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/>
      <protection locked="0"/>
    </xf>
    <xf numFmtId="44" fontId="3" fillId="2" borderId="2" xfId="1" applyFont="1" applyFill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44" fontId="3" fillId="2" borderId="2" xfId="0" applyNumberFormat="1" applyFont="1" applyFill="1" applyBorder="1" applyAlignment="1" applyProtection="1">
      <alignment vertical="top"/>
    </xf>
    <xf numFmtId="0" fontId="2" fillId="0" borderId="0" xfId="0" applyFont="1" applyAlignment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center" vertical="top"/>
    </xf>
    <xf numFmtId="0" fontId="2" fillId="2" borderId="6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9"/>
  <sheetViews>
    <sheetView tabSelected="1" topLeftCell="A219" zoomScaleNormal="100" zoomScalePageLayoutView="90" workbookViewId="0">
      <selection activeCell="B54" sqref="B49:B54"/>
    </sheetView>
  </sheetViews>
  <sheetFormatPr defaultRowHeight="15" x14ac:dyDescent="0.25"/>
  <cols>
    <col min="1" max="1" width="4.140625" customWidth="1"/>
    <col min="2" max="2" width="68.28515625" style="2" customWidth="1"/>
    <col min="3" max="3" width="8.7109375" customWidth="1"/>
    <col min="4" max="4" width="5.5703125" style="1" customWidth="1"/>
    <col min="5" max="5" width="12.5703125" customWidth="1"/>
    <col min="6" max="6" width="14.140625" customWidth="1"/>
    <col min="7" max="7" width="6.85546875" customWidth="1"/>
    <col min="8" max="8" width="10.140625" customWidth="1"/>
    <col min="9" max="9" width="13.28515625" customWidth="1"/>
    <col min="10" max="10" width="18.28515625" customWidth="1"/>
  </cols>
  <sheetData>
    <row r="2" spans="1:10" x14ac:dyDescent="0.25">
      <c r="A2" s="12"/>
      <c r="B2" s="13"/>
      <c r="C2" s="12"/>
      <c r="D2" s="14"/>
      <c r="E2" s="12"/>
      <c r="F2" s="12"/>
      <c r="G2" s="12"/>
      <c r="H2" s="12"/>
      <c r="I2" s="12"/>
      <c r="J2" s="12" t="s">
        <v>103</v>
      </c>
    </row>
    <row r="3" spans="1:10" ht="55.5" customHeight="1" x14ac:dyDescent="0.25">
      <c r="A3" s="33" t="s">
        <v>102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25">
      <c r="A4" s="15"/>
      <c r="B4" s="13"/>
      <c r="C4" s="16"/>
      <c r="D4" s="16"/>
      <c r="E4" s="16"/>
      <c r="F4" s="16"/>
      <c r="G4" s="16"/>
      <c r="H4" s="16"/>
      <c r="I4" s="16"/>
      <c r="J4" s="12"/>
    </row>
    <row r="5" spans="1:10" ht="54" x14ac:dyDescent="0.25">
      <c r="A5" s="4" t="s">
        <v>1</v>
      </c>
      <c r="B5" s="5" t="s">
        <v>2</v>
      </c>
      <c r="C5" s="4" t="s">
        <v>7</v>
      </c>
      <c r="D5" s="4" t="s">
        <v>0</v>
      </c>
      <c r="E5" s="6" t="s">
        <v>3</v>
      </c>
      <c r="F5" s="6" t="s">
        <v>4</v>
      </c>
      <c r="G5" s="6" t="s">
        <v>10</v>
      </c>
      <c r="H5" s="6" t="s">
        <v>11</v>
      </c>
      <c r="I5" s="6" t="s">
        <v>5</v>
      </c>
      <c r="J5" s="7" t="s">
        <v>9</v>
      </c>
    </row>
    <row r="6" spans="1:10" x14ac:dyDescent="0.25">
      <c r="A6" s="32" t="s">
        <v>8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s="3" customFormat="1" ht="40.5" x14ac:dyDescent="0.25">
      <c r="A7" s="9">
        <v>1</v>
      </c>
      <c r="B7" s="8" t="s">
        <v>39</v>
      </c>
      <c r="C7" s="9" t="s">
        <v>35</v>
      </c>
      <c r="D7" s="9">
        <v>2</v>
      </c>
      <c r="E7" s="17"/>
      <c r="F7" s="18">
        <f t="shared" ref="F7:F8" si="0">E7*D7</f>
        <v>0</v>
      </c>
      <c r="G7" s="19"/>
      <c r="H7" s="18">
        <f t="shared" ref="H7:H8" si="1">F7*G7</f>
        <v>0</v>
      </c>
      <c r="I7" s="20">
        <f t="shared" ref="I7:I8" si="2">F7+H7</f>
        <v>0</v>
      </c>
      <c r="J7" s="21"/>
    </row>
    <row r="8" spans="1:10" s="3" customFormat="1" ht="67.5" x14ac:dyDescent="0.25">
      <c r="A8" s="9">
        <v>2</v>
      </c>
      <c r="B8" s="8" t="s">
        <v>40</v>
      </c>
      <c r="C8" s="9" t="s">
        <v>33</v>
      </c>
      <c r="D8" s="9">
        <v>1</v>
      </c>
      <c r="E8" s="17"/>
      <c r="F8" s="18">
        <f t="shared" si="0"/>
        <v>0</v>
      </c>
      <c r="G8" s="19"/>
      <c r="H8" s="18">
        <f t="shared" si="1"/>
        <v>0</v>
      </c>
      <c r="I8" s="20">
        <f t="shared" si="2"/>
        <v>0</v>
      </c>
      <c r="J8" s="21"/>
    </row>
    <row r="9" spans="1:10" s="3" customFormat="1" ht="54.75" thickBot="1" x14ac:dyDescent="0.3">
      <c r="A9" s="9">
        <v>3</v>
      </c>
      <c r="B9" s="8" t="s">
        <v>41</v>
      </c>
      <c r="C9" s="9" t="s">
        <v>35</v>
      </c>
      <c r="D9" s="9">
        <v>1</v>
      </c>
      <c r="E9" s="17"/>
      <c r="F9" s="18">
        <f t="shared" ref="F9" si="3">E9*D9</f>
        <v>0</v>
      </c>
      <c r="G9" s="19"/>
      <c r="H9" s="18">
        <f t="shared" ref="H9" si="4">F9*G9</f>
        <v>0</v>
      </c>
      <c r="I9" s="20">
        <f t="shared" ref="I9" si="5">F9+H9</f>
        <v>0</v>
      </c>
      <c r="J9" s="21"/>
    </row>
    <row r="10" spans="1:10" ht="15.75" thickBot="1" x14ac:dyDescent="0.3">
      <c r="A10" s="4"/>
      <c r="B10" s="35" t="s">
        <v>6</v>
      </c>
      <c r="C10" s="36"/>
      <c r="D10" s="36"/>
      <c r="E10" s="37"/>
      <c r="F10" s="22">
        <f>SUM(F7:F9)</f>
        <v>0</v>
      </c>
      <c r="G10" s="23"/>
      <c r="H10" s="23"/>
      <c r="I10" s="24">
        <f>SUM(I7:I9)</f>
        <v>0</v>
      </c>
      <c r="J10" s="25"/>
    </row>
    <row r="11" spans="1:10" x14ac:dyDescent="0.25">
      <c r="A11" s="26"/>
      <c r="B11" s="27"/>
      <c r="C11" s="26"/>
      <c r="D11" s="28"/>
      <c r="E11" s="26"/>
      <c r="F11" s="26"/>
      <c r="G11" s="26"/>
      <c r="H11" s="26"/>
      <c r="I11" s="26"/>
      <c r="J11" s="12"/>
    </row>
    <row r="12" spans="1:10" ht="63" customHeight="1" x14ac:dyDescent="0.25">
      <c r="A12" s="26"/>
      <c r="B12" s="38" t="s">
        <v>12</v>
      </c>
      <c r="C12" s="38"/>
      <c r="D12" s="38"/>
      <c r="E12" s="38"/>
      <c r="F12" s="38"/>
      <c r="G12" s="38"/>
      <c r="H12" s="38"/>
      <c r="I12" s="26"/>
      <c r="J12" s="12"/>
    </row>
    <row r="13" spans="1:10" ht="51.75" customHeight="1" x14ac:dyDescent="0.25">
      <c r="A13" s="26"/>
      <c r="B13" s="29"/>
      <c r="C13" s="29"/>
      <c r="D13" s="29"/>
      <c r="E13" s="29"/>
      <c r="F13" s="29"/>
      <c r="G13" s="39" t="s">
        <v>101</v>
      </c>
      <c r="H13" s="39"/>
      <c r="I13" s="39"/>
      <c r="J13" s="39"/>
    </row>
    <row r="14" spans="1:10" x14ac:dyDescent="0.25">
      <c r="A14" s="12"/>
      <c r="B14" s="13"/>
      <c r="C14" s="12"/>
      <c r="D14" s="14"/>
      <c r="E14" s="12"/>
      <c r="F14" s="12"/>
      <c r="G14" s="12"/>
      <c r="H14" s="12"/>
      <c r="I14" s="12"/>
      <c r="J14" s="12"/>
    </row>
    <row r="15" spans="1:10" x14ac:dyDescent="0.25">
      <c r="A15" s="12"/>
      <c r="B15" s="13"/>
      <c r="C15" s="12"/>
      <c r="D15" s="14"/>
      <c r="E15" s="12"/>
      <c r="F15" s="12"/>
      <c r="G15" s="12"/>
      <c r="H15" s="12"/>
      <c r="I15" s="12"/>
      <c r="J15" s="12"/>
    </row>
    <row r="16" spans="1:10" x14ac:dyDescent="0.25">
      <c r="A16" s="15"/>
      <c r="B16" s="13"/>
      <c r="C16" s="16"/>
      <c r="D16" s="16"/>
      <c r="E16" s="16"/>
      <c r="F16" s="16"/>
      <c r="G16" s="16"/>
      <c r="H16" s="16"/>
      <c r="I16" s="16"/>
      <c r="J16" s="12"/>
    </row>
    <row r="17" spans="1:10" ht="54" x14ac:dyDescent="0.25">
      <c r="A17" s="4" t="s">
        <v>1</v>
      </c>
      <c r="B17" s="5" t="s">
        <v>2</v>
      </c>
      <c r="C17" s="4" t="s">
        <v>7</v>
      </c>
      <c r="D17" s="4" t="s">
        <v>0</v>
      </c>
      <c r="E17" s="6" t="s">
        <v>3</v>
      </c>
      <c r="F17" s="6" t="s">
        <v>4</v>
      </c>
      <c r="G17" s="6" t="s">
        <v>10</v>
      </c>
      <c r="H17" s="6" t="s">
        <v>11</v>
      </c>
      <c r="I17" s="6" t="s">
        <v>5</v>
      </c>
      <c r="J17" s="7" t="s">
        <v>9</v>
      </c>
    </row>
    <row r="18" spans="1:10" x14ac:dyDescent="0.25">
      <c r="A18" s="32" t="s">
        <v>13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s="3" customFormat="1" ht="54.75" thickBot="1" x14ac:dyDescent="0.3">
      <c r="A19" s="9">
        <v>1</v>
      </c>
      <c r="B19" s="8" t="s">
        <v>42</v>
      </c>
      <c r="C19" s="9" t="s">
        <v>38</v>
      </c>
      <c r="D19" s="9">
        <v>4</v>
      </c>
      <c r="E19" s="17"/>
      <c r="F19" s="18">
        <f t="shared" ref="F19" si="6">E19*D19</f>
        <v>0</v>
      </c>
      <c r="G19" s="19"/>
      <c r="H19" s="18">
        <f t="shared" ref="H19" si="7">F19*G19</f>
        <v>0</v>
      </c>
      <c r="I19" s="20">
        <f t="shared" ref="I19" si="8">F19+H19</f>
        <v>0</v>
      </c>
      <c r="J19" s="21"/>
    </row>
    <row r="20" spans="1:10" ht="15.75" thickBot="1" x14ac:dyDescent="0.3">
      <c r="A20" s="4"/>
      <c r="B20" s="35" t="s">
        <v>6</v>
      </c>
      <c r="C20" s="36"/>
      <c r="D20" s="36"/>
      <c r="E20" s="37"/>
      <c r="F20" s="22">
        <f>SUM(F19:F19)</f>
        <v>0</v>
      </c>
      <c r="G20" s="23"/>
      <c r="H20" s="23"/>
      <c r="I20" s="24">
        <f>SUM(I19:I19)</f>
        <v>0</v>
      </c>
      <c r="J20" s="25"/>
    </row>
    <row r="21" spans="1:10" x14ac:dyDescent="0.25">
      <c r="A21" s="26"/>
      <c r="B21" s="27"/>
      <c r="C21" s="26"/>
      <c r="D21" s="28"/>
      <c r="E21" s="26"/>
      <c r="F21" s="26"/>
      <c r="G21" s="26"/>
      <c r="H21" s="26"/>
      <c r="I21" s="26"/>
      <c r="J21" s="12"/>
    </row>
    <row r="22" spans="1:10" ht="63" customHeight="1" x14ac:dyDescent="0.25">
      <c r="A22" s="26"/>
      <c r="B22" s="38" t="s">
        <v>12</v>
      </c>
      <c r="C22" s="38"/>
      <c r="D22" s="38"/>
      <c r="E22" s="38"/>
      <c r="F22" s="38"/>
      <c r="G22" s="38"/>
      <c r="H22" s="38"/>
      <c r="I22" s="26"/>
      <c r="J22" s="12"/>
    </row>
    <row r="23" spans="1:10" ht="51" customHeight="1" x14ac:dyDescent="0.25">
      <c r="A23" s="12"/>
      <c r="B23" s="13"/>
      <c r="C23" s="12"/>
      <c r="D23" s="14"/>
      <c r="E23" s="12"/>
      <c r="F23" s="12"/>
      <c r="G23" s="30" t="s">
        <v>101</v>
      </c>
      <c r="H23" s="31"/>
      <c r="I23" s="31"/>
      <c r="J23" s="31"/>
    </row>
    <row r="24" spans="1:10" x14ac:dyDescent="0.25">
      <c r="A24" s="12"/>
      <c r="B24" s="13"/>
      <c r="C24" s="12"/>
      <c r="D24" s="14"/>
      <c r="E24" s="12"/>
      <c r="F24" s="12"/>
      <c r="G24" s="12"/>
      <c r="H24" s="12"/>
      <c r="I24" s="12"/>
      <c r="J24" s="12"/>
    </row>
    <row r="25" spans="1:10" x14ac:dyDescent="0.25">
      <c r="A25" s="15"/>
      <c r="B25" s="13"/>
      <c r="C25" s="16"/>
      <c r="D25" s="16"/>
      <c r="E25" s="16"/>
      <c r="F25" s="16"/>
      <c r="G25" s="16"/>
      <c r="H25" s="16"/>
      <c r="I25" s="16"/>
      <c r="J25" s="12"/>
    </row>
    <row r="26" spans="1:10" ht="54" x14ac:dyDescent="0.25">
      <c r="A26" s="4" t="s">
        <v>1</v>
      </c>
      <c r="B26" s="5" t="s">
        <v>2</v>
      </c>
      <c r="C26" s="4" t="s">
        <v>7</v>
      </c>
      <c r="D26" s="4" t="s">
        <v>0</v>
      </c>
      <c r="E26" s="6" t="s">
        <v>3</v>
      </c>
      <c r="F26" s="6" t="s">
        <v>4</v>
      </c>
      <c r="G26" s="6" t="s">
        <v>10</v>
      </c>
      <c r="H26" s="6" t="s">
        <v>11</v>
      </c>
      <c r="I26" s="6" t="s">
        <v>5</v>
      </c>
      <c r="J26" s="7" t="s">
        <v>9</v>
      </c>
    </row>
    <row r="27" spans="1:10" x14ac:dyDescent="0.25">
      <c r="A27" s="32" t="s">
        <v>14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s="3" customFormat="1" ht="27" x14ac:dyDescent="0.25">
      <c r="A28" s="9">
        <v>1</v>
      </c>
      <c r="B28" s="8" t="s">
        <v>43</v>
      </c>
      <c r="C28" s="9" t="s">
        <v>35</v>
      </c>
      <c r="D28" s="9">
        <v>3</v>
      </c>
      <c r="E28" s="17"/>
      <c r="F28" s="18">
        <f t="shared" ref="F28:F31" si="9">E28*D28</f>
        <v>0</v>
      </c>
      <c r="G28" s="19"/>
      <c r="H28" s="18">
        <f t="shared" ref="H28:H31" si="10">F28*G28</f>
        <v>0</v>
      </c>
      <c r="I28" s="20">
        <f t="shared" ref="I28:I31" si="11">F28+H28</f>
        <v>0</v>
      </c>
      <c r="J28" s="21"/>
    </row>
    <row r="29" spans="1:10" s="3" customFormat="1" ht="27" x14ac:dyDescent="0.25">
      <c r="A29" s="9">
        <v>2</v>
      </c>
      <c r="B29" s="8" t="s">
        <v>44</v>
      </c>
      <c r="C29" s="9" t="s">
        <v>35</v>
      </c>
      <c r="D29" s="9">
        <v>3</v>
      </c>
      <c r="E29" s="17"/>
      <c r="F29" s="18">
        <f t="shared" si="9"/>
        <v>0</v>
      </c>
      <c r="G29" s="19"/>
      <c r="H29" s="18">
        <f t="shared" si="10"/>
        <v>0</v>
      </c>
      <c r="I29" s="20">
        <f t="shared" si="11"/>
        <v>0</v>
      </c>
      <c r="J29" s="21"/>
    </row>
    <row r="30" spans="1:10" s="3" customFormat="1" ht="27" x14ac:dyDescent="0.25">
      <c r="A30" s="9">
        <v>3</v>
      </c>
      <c r="B30" s="8" t="s">
        <v>45</v>
      </c>
      <c r="C30" s="9" t="s">
        <v>35</v>
      </c>
      <c r="D30" s="9">
        <v>3</v>
      </c>
      <c r="E30" s="17"/>
      <c r="F30" s="18">
        <f t="shared" si="9"/>
        <v>0</v>
      </c>
      <c r="G30" s="19"/>
      <c r="H30" s="18">
        <f t="shared" si="10"/>
        <v>0</v>
      </c>
      <c r="I30" s="20">
        <f t="shared" si="11"/>
        <v>0</v>
      </c>
      <c r="J30" s="21"/>
    </row>
    <row r="31" spans="1:10" s="3" customFormat="1" ht="27.75" thickBot="1" x14ac:dyDescent="0.3">
      <c r="A31" s="9">
        <v>4</v>
      </c>
      <c r="B31" s="8" t="s">
        <v>46</v>
      </c>
      <c r="C31" s="9" t="s">
        <v>35</v>
      </c>
      <c r="D31" s="9">
        <v>3</v>
      </c>
      <c r="E31" s="17"/>
      <c r="F31" s="18">
        <f t="shared" si="9"/>
        <v>0</v>
      </c>
      <c r="G31" s="19"/>
      <c r="H31" s="18">
        <f t="shared" si="10"/>
        <v>0</v>
      </c>
      <c r="I31" s="20">
        <f t="shared" si="11"/>
        <v>0</v>
      </c>
      <c r="J31" s="21"/>
    </row>
    <row r="32" spans="1:10" ht="15.75" thickBot="1" x14ac:dyDescent="0.3">
      <c r="A32" s="4"/>
      <c r="B32" s="35" t="s">
        <v>6</v>
      </c>
      <c r="C32" s="36"/>
      <c r="D32" s="36"/>
      <c r="E32" s="37"/>
      <c r="F32" s="22">
        <f>SUM(F28:F31)</f>
        <v>0</v>
      </c>
      <c r="G32" s="23"/>
      <c r="H32" s="23"/>
      <c r="I32" s="24">
        <f>SUM(I28:I31)</f>
        <v>0</v>
      </c>
      <c r="J32" s="25"/>
    </row>
    <row r="33" spans="1:10" x14ac:dyDescent="0.25">
      <c r="A33" s="26"/>
      <c r="B33" s="27"/>
      <c r="C33" s="26"/>
      <c r="D33" s="28"/>
      <c r="E33" s="26"/>
      <c r="F33" s="26"/>
      <c r="G33" s="26"/>
      <c r="H33" s="26"/>
      <c r="I33" s="26"/>
      <c r="J33" s="12"/>
    </row>
    <row r="34" spans="1:10" ht="63" customHeight="1" x14ac:dyDescent="0.25">
      <c r="A34" s="26"/>
      <c r="B34" s="38" t="s">
        <v>12</v>
      </c>
      <c r="C34" s="38"/>
      <c r="D34" s="38"/>
      <c r="E34" s="38"/>
      <c r="F34" s="38"/>
      <c r="G34" s="38"/>
      <c r="H34" s="38"/>
      <c r="I34" s="26"/>
      <c r="J34" s="12"/>
    </row>
    <row r="35" spans="1:10" ht="55.5" customHeight="1" x14ac:dyDescent="0.25">
      <c r="A35" s="12"/>
      <c r="B35" s="13"/>
      <c r="C35" s="12"/>
      <c r="D35" s="14"/>
      <c r="E35" s="12"/>
      <c r="F35" s="12"/>
      <c r="G35" s="30" t="s">
        <v>101</v>
      </c>
      <c r="H35" s="31"/>
      <c r="I35" s="31"/>
      <c r="J35" s="31"/>
    </row>
    <row r="36" spans="1:10" x14ac:dyDescent="0.25">
      <c r="A36" s="12"/>
      <c r="B36" s="13"/>
      <c r="C36" s="12"/>
      <c r="D36" s="14"/>
      <c r="E36" s="12"/>
      <c r="F36" s="12"/>
      <c r="G36" s="12"/>
      <c r="H36" s="12"/>
      <c r="I36" s="12"/>
      <c r="J36" s="12"/>
    </row>
    <row r="37" spans="1:10" x14ac:dyDescent="0.25">
      <c r="A37" s="15"/>
      <c r="B37" s="13"/>
      <c r="C37" s="16"/>
      <c r="D37" s="16"/>
      <c r="E37" s="16"/>
      <c r="F37" s="16"/>
      <c r="G37" s="16"/>
      <c r="H37" s="16"/>
      <c r="I37" s="16"/>
      <c r="J37" s="12"/>
    </row>
    <row r="38" spans="1:10" ht="54" x14ac:dyDescent="0.25">
      <c r="A38" s="4" t="s">
        <v>1</v>
      </c>
      <c r="B38" s="5" t="s">
        <v>2</v>
      </c>
      <c r="C38" s="4" t="s">
        <v>7</v>
      </c>
      <c r="D38" s="4" t="s">
        <v>0</v>
      </c>
      <c r="E38" s="6" t="s">
        <v>3</v>
      </c>
      <c r="F38" s="6" t="s">
        <v>4</v>
      </c>
      <c r="G38" s="6" t="s">
        <v>10</v>
      </c>
      <c r="H38" s="6" t="s">
        <v>11</v>
      </c>
      <c r="I38" s="6" t="s">
        <v>5</v>
      </c>
      <c r="J38" s="7" t="s">
        <v>9</v>
      </c>
    </row>
    <row r="39" spans="1:10" x14ac:dyDescent="0.25">
      <c r="A39" s="32" t="s">
        <v>15</v>
      </c>
      <c r="B39" s="32"/>
      <c r="C39" s="32"/>
      <c r="D39" s="32"/>
      <c r="E39" s="32"/>
      <c r="F39" s="32"/>
      <c r="G39" s="32"/>
      <c r="H39" s="32"/>
      <c r="I39" s="32"/>
      <c r="J39" s="32"/>
    </row>
    <row r="40" spans="1:10" s="3" customFormat="1" ht="27.75" thickBot="1" x14ac:dyDescent="0.3">
      <c r="A40" s="9">
        <v>1</v>
      </c>
      <c r="B40" s="8" t="s">
        <v>47</v>
      </c>
      <c r="C40" s="9" t="s">
        <v>35</v>
      </c>
      <c r="D40" s="9">
        <v>1</v>
      </c>
      <c r="E40" s="17"/>
      <c r="F40" s="18">
        <f t="shared" ref="F40" si="12">E40*D40</f>
        <v>0</v>
      </c>
      <c r="G40" s="19"/>
      <c r="H40" s="18">
        <f t="shared" ref="H40" si="13">F40*G40</f>
        <v>0</v>
      </c>
      <c r="I40" s="20">
        <f t="shared" ref="I40" si="14">F40+H40</f>
        <v>0</v>
      </c>
      <c r="J40" s="21"/>
    </row>
    <row r="41" spans="1:10" ht="15.75" thickBot="1" x14ac:dyDescent="0.3">
      <c r="A41" s="4"/>
      <c r="B41" s="35" t="s">
        <v>6</v>
      </c>
      <c r="C41" s="36"/>
      <c r="D41" s="36"/>
      <c r="E41" s="37"/>
      <c r="F41" s="22">
        <f>SUM(F40:F40)</f>
        <v>0</v>
      </c>
      <c r="G41" s="23"/>
      <c r="H41" s="23"/>
      <c r="I41" s="24">
        <f>SUM(I40:I40)</f>
        <v>0</v>
      </c>
      <c r="J41" s="25"/>
    </row>
    <row r="42" spans="1:10" x14ac:dyDescent="0.25">
      <c r="A42" s="26"/>
      <c r="B42" s="27"/>
      <c r="C42" s="26"/>
      <c r="D42" s="28"/>
      <c r="E42" s="26"/>
      <c r="F42" s="26"/>
      <c r="G42" s="26"/>
      <c r="H42" s="26"/>
      <c r="I42" s="26"/>
      <c r="J42" s="12"/>
    </row>
    <row r="43" spans="1:10" ht="63" customHeight="1" x14ac:dyDescent="0.25">
      <c r="A43" s="26"/>
      <c r="B43" s="38" t="s">
        <v>12</v>
      </c>
      <c r="C43" s="38"/>
      <c r="D43" s="38"/>
      <c r="E43" s="38"/>
      <c r="F43" s="38"/>
      <c r="G43" s="38"/>
      <c r="H43" s="38"/>
      <c r="I43" s="26"/>
      <c r="J43" s="12"/>
    </row>
    <row r="44" spans="1:10" ht="56.25" customHeight="1" x14ac:dyDescent="0.25">
      <c r="A44" s="12"/>
      <c r="B44" s="13"/>
      <c r="C44" s="12"/>
      <c r="D44" s="14"/>
      <c r="E44" s="12"/>
      <c r="F44" s="12"/>
      <c r="G44" s="30" t="s">
        <v>101</v>
      </c>
      <c r="H44" s="31"/>
      <c r="I44" s="31"/>
      <c r="J44" s="31"/>
    </row>
    <row r="45" spans="1:10" x14ac:dyDescent="0.25">
      <c r="A45" s="12"/>
      <c r="B45" s="13"/>
      <c r="C45" s="12"/>
      <c r="D45" s="14"/>
      <c r="E45" s="12"/>
      <c r="F45" s="12"/>
      <c r="G45" s="12"/>
      <c r="H45" s="12"/>
      <c r="I45" s="12"/>
      <c r="J45" s="12"/>
    </row>
    <row r="46" spans="1:10" x14ac:dyDescent="0.25">
      <c r="A46" s="15"/>
      <c r="B46" s="13"/>
      <c r="C46" s="16"/>
      <c r="D46" s="16"/>
      <c r="E46" s="16"/>
      <c r="F46" s="16"/>
      <c r="G46" s="16"/>
      <c r="H46" s="16"/>
      <c r="I46" s="16"/>
      <c r="J46" s="12"/>
    </row>
    <row r="47" spans="1:10" ht="54" x14ac:dyDescent="0.25">
      <c r="A47" s="4" t="s">
        <v>1</v>
      </c>
      <c r="B47" s="5" t="s">
        <v>2</v>
      </c>
      <c r="C47" s="4" t="s">
        <v>7</v>
      </c>
      <c r="D47" s="4" t="s">
        <v>0</v>
      </c>
      <c r="E47" s="6" t="s">
        <v>3</v>
      </c>
      <c r="F47" s="6" t="s">
        <v>4</v>
      </c>
      <c r="G47" s="6" t="s">
        <v>10</v>
      </c>
      <c r="H47" s="6" t="s">
        <v>11</v>
      </c>
      <c r="I47" s="6" t="s">
        <v>5</v>
      </c>
      <c r="J47" s="7" t="s">
        <v>9</v>
      </c>
    </row>
    <row r="48" spans="1:10" x14ac:dyDescent="0.25">
      <c r="A48" s="32" t="s">
        <v>16</v>
      </c>
      <c r="B48" s="32"/>
      <c r="C48" s="32"/>
      <c r="D48" s="32"/>
      <c r="E48" s="32"/>
      <c r="F48" s="32"/>
      <c r="G48" s="32"/>
      <c r="H48" s="32"/>
      <c r="I48" s="32"/>
      <c r="J48" s="32"/>
    </row>
    <row r="49" spans="1:10" s="3" customFormat="1" ht="27" x14ac:dyDescent="0.25">
      <c r="A49" s="9">
        <v>1</v>
      </c>
      <c r="B49" s="8" t="s">
        <v>48</v>
      </c>
      <c r="C49" s="9" t="s">
        <v>35</v>
      </c>
      <c r="D49" s="9">
        <v>2</v>
      </c>
      <c r="E49" s="17"/>
      <c r="F49" s="18">
        <f t="shared" ref="F49:F54" si="15">E49*D49</f>
        <v>0</v>
      </c>
      <c r="G49" s="19"/>
      <c r="H49" s="18">
        <f t="shared" ref="H49:H54" si="16">F49*G49</f>
        <v>0</v>
      </c>
      <c r="I49" s="20">
        <f t="shared" ref="I49:I54" si="17">F49+H49</f>
        <v>0</v>
      </c>
      <c r="J49" s="21"/>
    </row>
    <row r="50" spans="1:10" s="3" customFormat="1" ht="40.5" x14ac:dyDescent="0.25">
      <c r="A50" s="9">
        <v>2</v>
      </c>
      <c r="B50" s="8" t="s">
        <v>49</v>
      </c>
      <c r="C50" s="9" t="s">
        <v>35</v>
      </c>
      <c r="D50" s="9">
        <v>3</v>
      </c>
      <c r="E50" s="17"/>
      <c r="F50" s="18">
        <f t="shared" si="15"/>
        <v>0</v>
      </c>
      <c r="G50" s="19"/>
      <c r="H50" s="18">
        <f t="shared" si="16"/>
        <v>0</v>
      </c>
      <c r="I50" s="20">
        <f t="shared" si="17"/>
        <v>0</v>
      </c>
      <c r="J50" s="21"/>
    </row>
    <row r="51" spans="1:10" s="3" customFormat="1" ht="27" x14ac:dyDescent="0.25">
      <c r="A51" s="9">
        <v>3</v>
      </c>
      <c r="B51" s="8" t="s">
        <v>50</v>
      </c>
      <c r="C51" s="9" t="s">
        <v>38</v>
      </c>
      <c r="D51" s="9">
        <v>1</v>
      </c>
      <c r="E51" s="17"/>
      <c r="F51" s="18">
        <f t="shared" si="15"/>
        <v>0</v>
      </c>
      <c r="G51" s="19"/>
      <c r="H51" s="18">
        <f t="shared" si="16"/>
        <v>0</v>
      </c>
      <c r="I51" s="20">
        <f t="shared" si="17"/>
        <v>0</v>
      </c>
      <c r="J51" s="21"/>
    </row>
    <row r="52" spans="1:10" s="3" customFormat="1" ht="40.5" x14ac:dyDescent="0.25">
      <c r="A52" s="9">
        <v>4</v>
      </c>
      <c r="B52" s="8" t="s">
        <v>51</v>
      </c>
      <c r="C52" s="9" t="s">
        <v>35</v>
      </c>
      <c r="D52" s="9">
        <v>1</v>
      </c>
      <c r="E52" s="17"/>
      <c r="F52" s="18">
        <f t="shared" si="15"/>
        <v>0</v>
      </c>
      <c r="G52" s="19"/>
      <c r="H52" s="18">
        <f t="shared" si="16"/>
        <v>0</v>
      </c>
      <c r="I52" s="20">
        <f t="shared" si="17"/>
        <v>0</v>
      </c>
      <c r="J52" s="21"/>
    </row>
    <row r="53" spans="1:10" s="3" customFormat="1" ht="27" x14ac:dyDescent="0.25">
      <c r="A53" s="9">
        <v>5</v>
      </c>
      <c r="B53" s="8" t="s">
        <v>52</v>
      </c>
      <c r="C53" s="9" t="s">
        <v>38</v>
      </c>
      <c r="D53" s="9">
        <v>1</v>
      </c>
      <c r="E53" s="17"/>
      <c r="F53" s="18">
        <f t="shared" si="15"/>
        <v>0</v>
      </c>
      <c r="G53" s="19"/>
      <c r="H53" s="18">
        <f t="shared" si="16"/>
        <v>0</v>
      </c>
      <c r="I53" s="20">
        <f t="shared" si="17"/>
        <v>0</v>
      </c>
      <c r="J53" s="21"/>
    </row>
    <row r="54" spans="1:10" s="3" customFormat="1" ht="27.75" thickBot="1" x14ac:dyDescent="0.3">
      <c r="A54" s="9">
        <v>6</v>
      </c>
      <c r="B54" s="8" t="s">
        <v>53</v>
      </c>
      <c r="C54" s="9" t="s">
        <v>38</v>
      </c>
      <c r="D54" s="9">
        <v>1</v>
      </c>
      <c r="E54" s="17"/>
      <c r="F54" s="18">
        <f t="shared" si="15"/>
        <v>0</v>
      </c>
      <c r="G54" s="19"/>
      <c r="H54" s="18">
        <f t="shared" si="16"/>
        <v>0</v>
      </c>
      <c r="I54" s="20">
        <f t="shared" si="17"/>
        <v>0</v>
      </c>
      <c r="J54" s="21"/>
    </row>
    <row r="55" spans="1:10" ht="15.75" thickBot="1" x14ac:dyDescent="0.3">
      <c r="A55" s="4"/>
      <c r="B55" s="35" t="s">
        <v>6</v>
      </c>
      <c r="C55" s="36"/>
      <c r="D55" s="36"/>
      <c r="E55" s="37"/>
      <c r="F55" s="22">
        <f>SUM(F49:F54)</f>
        <v>0</v>
      </c>
      <c r="G55" s="23"/>
      <c r="H55" s="23"/>
      <c r="I55" s="24">
        <f>SUM(I49:I54)</f>
        <v>0</v>
      </c>
      <c r="J55" s="25"/>
    </row>
    <row r="56" spans="1:10" x14ac:dyDescent="0.25">
      <c r="A56" s="26"/>
      <c r="B56" s="27"/>
      <c r="C56" s="26"/>
      <c r="D56" s="28"/>
      <c r="E56" s="26"/>
      <c r="F56" s="26"/>
      <c r="G56" s="26"/>
      <c r="H56" s="26"/>
      <c r="I56" s="26"/>
      <c r="J56" s="12"/>
    </row>
    <row r="57" spans="1:10" ht="63" customHeight="1" x14ac:dyDescent="0.25">
      <c r="A57" s="26"/>
      <c r="B57" s="38" t="s">
        <v>12</v>
      </c>
      <c r="C57" s="38"/>
      <c r="D57" s="38"/>
      <c r="E57" s="38"/>
      <c r="F57" s="38"/>
      <c r="G57" s="38"/>
      <c r="H57" s="38"/>
      <c r="I57" s="26"/>
      <c r="J57" s="12"/>
    </row>
    <row r="58" spans="1:10" ht="51" customHeight="1" x14ac:dyDescent="0.25">
      <c r="A58" s="12"/>
      <c r="B58" s="13"/>
      <c r="C58" s="12"/>
      <c r="D58" s="14"/>
      <c r="E58" s="12"/>
      <c r="F58" s="12"/>
      <c r="G58" s="30" t="s">
        <v>101</v>
      </c>
      <c r="H58" s="31"/>
      <c r="I58" s="31"/>
      <c r="J58" s="31"/>
    </row>
    <row r="59" spans="1:10" x14ac:dyDescent="0.25">
      <c r="A59" s="12"/>
      <c r="B59" s="13"/>
      <c r="C59" s="12"/>
      <c r="D59" s="14"/>
      <c r="E59" s="12"/>
      <c r="F59" s="12"/>
      <c r="G59" s="12"/>
      <c r="H59" s="12"/>
      <c r="I59" s="12"/>
      <c r="J59" s="12"/>
    </row>
    <row r="60" spans="1:10" x14ac:dyDescent="0.25">
      <c r="A60" s="15"/>
      <c r="B60" s="13"/>
      <c r="C60" s="16"/>
      <c r="D60" s="16"/>
      <c r="E60" s="16"/>
      <c r="F60" s="16"/>
      <c r="G60" s="16"/>
      <c r="H60" s="16"/>
      <c r="I60" s="16"/>
      <c r="J60" s="12"/>
    </row>
    <row r="61" spans="1:10" ht="54" x14ac:dyDescent="0.25">
      <c r="A61" s="4" t="s">
        <v>1</v>
      </c>
      <c r="B61" s="5" t="s">
        <v>2</v>
      </c>
      <c r="C61" s="4" t="s">
        <v>7</v>
      </c>
      <c r="D61" s="4" t="s">
        <v>0</v>
      </c>
      <c r="E61" s="6" t="s">
        <v>3</v>
      </c>
      <c r="F61" s="6" t="s">
        <v>4</v>
      </c>
      <c r="G61" s="6" t="s">
        <v>10</v>
      </c>
      <c r="H61" s="6" t="s">
        <v>11</v>
      </c>
      <c r="I61" s="6" t="s">
        <v>5</v>
      </c>
      <c r="J61" s="7" t="s">
        <v>9</v>
      </c>
    </row>
    <row r="62" spans="1:10" x14ac:dyDescent="0.25">
      <c r="A62" s="32" t="s">
        <v>17</v>
      </c>
      <c r="B62" s="32"/>
      <c r="C62" s="32"/>
      <c r="D62" s="32"/>
      <c r="E62" s="32"/>
      <c r="F62" s="32"/>
      <c r="G62" s="32"/>
      <c r="H62" s="32"/>
      <c r="I62" s="32"/>
      <c r="J62" s="32"/>
    </row>
    <row r="63" spans="1:10" s="3" customFormat="1" ht="27" x14ac:dyDescent="0.25">
      <c r="A63" s="9">
        <v>1</v>
      </c>
      <c r="B63" s="8" t="s">
        <v>54</v>
      </c>
      <c r="C63" s="9" t="s">
        <v>35</v>
      </c>
      <c r="D63" s="9">
        <v>20</v>
      </c>
      <c r="E63" s="17"/>
      <c r="F63" s="18">
        <f t="shared" ref="F63:F68" si="18">E63*D63</f>
        <v>0</v>
      </c>
      <c r="G63" s="19"/>
      <c r="H63" s="18">
        <f t="shared" ref="H63:H68" si="19">F63*G63</f>
        <v>0</v>
      </c>
      <c r="I63" s="20">
        <f t="shared" ref="I63:I68" si="20">F63+H63</f>
        <v>0</v>
      </c>
      <c r="J63" s="21"/>
    </row>
    <row r="64" spans="1:10" s="3" customFormat="1" ht="27" x14ac:dyDescent="0.25">
      <c r="A64" s="9">
        <v>2</v>
      </c>
      <c r="B64" s="8" t="s">
        <v>55</v>
      </c>
      <c r="C64" s="9" t="s">
        <v>38</v>
      </c>
      <c r="D64" s="9">
        <v>500</v>
      </c>
      <c r="E64" s="17"/>
      <c r="F64" s="18">
        <f t="shared" si="18"/>
        <v>0</v>
      </c>
      <c r="G64" s="19"/>
      <c r="H64" s="18">
        <f t="shared" si="19"/>
        <v>0</v>
      </c>
      <c r="I64" s="20">
        <f t="shared" si="20"/>
        <v>0</v>
      </c>
      <c r="J64" s="21"/>
    </row>
    <row r="65" spans="1:10" s="3" customFormat="1" ht="27" x14ac:dyDescent="0.25">
      <c r="A65" s="9">
        <v>3</v>
      </c>
      <c r="B65" s="8" t="s">
        <v>56</v>
      </c>
      <c r="C65" s="9" t="s">
        <v>35</v>
      </c>
      <c r="D65" s="9">
        <v>100</v>
      </c>
      <c r="E65" s="17"/>
      <c r="F65" s="18">
        <f t="shared" si="18"/>
        <v>0</v>
      </c>
      <c r="G65" s="19"/>
      <c r="H65" s="18">
        <f t="shared" si="19"/>
        <v>0</v>
      </c>
      <c r="I65" s="20">
        <f t="shared" si="20"/>
        <v>0</v>
      </c>
      <c r="J65" s="21"/>
    </row>
    <row r="66" spans="1:10" s="3" customFormat="1" ht="27" x14ac:dyDescent="0.25">
      <c r="A66" s="9">
        <v>4</v>
      </c>
      <c r="B66" s="8" t="s">
        <v>57</v>
      </c>
      <c r="C66" s="9" t="s">
        <v>35</v>
      </c>
      <c r="D66" s="9">
        <v>1</v>
      </c>
      <c r="E66" s="17"/>
      <c r="F66" s="18">
        <f t="shared" si="18"/>
        <v>0</v>
      </c>
      <c r="G66" s="19"/>
      <c r="H66" s="18">
        <f t="shared" si="19"/>
        <v>0</v>
      </c>
      <c r="I66" s="20">
        <f t="shared" si="20"/>
        <v>0</v>
      </c>
      <c r="J66" s="21"/>
    </row>
    <row r="67" spans="1:10" s="3" customFormat="1" ht="27" x14ac:dyDescent="0.25">
      <c r="A67" s="9">
        <v>5</v>
      </c>
      <c r="B67" s="8" t="s">
        <v>58</v>
      </c>
      <c r="C67" s="9" t="s">
        <v>35</v>
      </c>
      <c r="D67" s="9">
        <v>1</v>
      </c>
      <c r="E67" s="17"/>
      <c r="F67" s="18">
        <f t="shared" si="18"/>
        <v>0</v>
      </c>
      <c r="G67" s="19"/>
      <c r="H67" s="18">
        <f t="shared" si="19"/>
        <v>0</v>
      </c>
      <c r="I67" s="20">
        <f t="shared" si="20"/>
        <v>0</v>
      </c>
      <c r="J67" s="21"/>
    </row>
    <row r="68" spans="1:10" s="3" customFormat="1" ht="27.75" thickBot="1" x14ac:dyDescent="0.3">
      <c r="A68" s="9">
        <v>6</v>
      </c>
      <c r="B68" s="8" t="s">
        <v>59</v>
      </c>
      <c r="C68" s="9" t="s">
        <v>35</v>
      </c>
      <c r="D68" s="9">
        <v>1</v>
      </c>
      <c r="E68" s="17"/>
      <c r="F68" s="18">
        <f t="shared" si="18"/>
        <v>0</v>
      </c>
      <c r="G68" s="19"/>
      <c r="H68" s="18">
        <f t="shared" si="19"/>
        <v>0</v>
      </c>
      <c r="I68" s="20">
        <f t="shared" si="20"/>
        <v>0</v>
      </c>
      <c r="J68" s="21"/>
    </row>
    <row r="69" spans="1:10" ht="15.75" thickBot="1" x14ac:dyDescent="0.3">
      <c r="A69" s="4"/>
      <c r="B69" s="35" t="s">
        <v>6</v>
      </c>
      <c r="C69" s="36"/>
      <c r="D69" s="36"/>
      <c r="E69" s="37"/>
      <c r="F69" s="22">
        <f>SUM(F63:F68)</f>
        <v>0</v>
      </c>
      <c r="G69" s="23"/>
      <c r="H69" s="23"/>
      <c r="I69" s="24">
        <f>SUM(I63:I68)</f>
        <v>0</v>
      </c>
      <c r="J69" s="25"/>
    </row>
    <row r="70" spans="1:10" x14ac:dyDescent="0.25">
      <c r="A70" s="26"/>
      <c r="B70" s="27"/>
      <c r="C70" s="26"/>
      <c r="D70" s="28"/>
      <c r="E70" s="26"/>
      <c r="F70" s="26"/>
      <c r="G70" s="26"/>
      <c r="H70" s="26"/>
      <c r="I70" s="26"/>
      <c r="J70" s="12"/>
    </row>
    <row r="71" spans="1:10" ht="63" customHeight="1" x14ac:dyDescent="0.25">
      <c r="A71" s="26"/>
      <c r="B71" s="38" t="s">
        <v>12</v>
      </c>
      <c r="C71" s="38"/>
      <c r="D71" s="38"/>
      <c r="E71" s="38"/>
      <c r="F71" s="38"/>
      <c r="G71" s="38"/>
      <c r="H71" s="38"/>
      <c r="I71" s="26"/>
      <c r="J71" s="12"/>
    </row>
    <row r="72" spans="1:10" ht="54.75" customHeight="1" x14ac:dyDescent="0.25">
      <c r="A72" s="12"/>
      <c r="B72" s="13"/>
      <c r="C72" s="12"/>
      <c r="D72" s="14"/>
      <c r="E72" s="12"/>
      <c r="F72" s="12"/>
      <c r="G72" s="30" t="s">
        <v>101</v>
      </c>
      <c r="H72" s="31"/>
      <c r="I72" s="31"/>
      <c r="J72" s="31"/>
    </row>
    <row r="73" spans="1:10" x14ac:dyDescent="0.25">
      <c r="A73" s="12"/>
      <c r="B73" s="13"/>
      <c r="C73" s="12"/>
      <c r="D73" s="14"/>
      <c r="E73" s="12"/>
      <c r="F73" s="12"/>
      <c r="G73" s="12"/>
      <c r="H73" s="12"/>
      <c r="I73" s="12"/>
      <c r="J73" s="12"/>
    </row>
    <row r="74" spans="1:10" x14ac:dyDescent="0.25">
      <c r="A74" s="15"/>
      <c r="B74" s="13"/>
      <c r="C74" s="16"/>
      <c r="D74" s="16"/>
      <c r="E74" s="16"/>
      <c r="F74" s="16"/>
      <c r="G74" s="16"/>
      <c r="H74" s="16"/>
      <c r="I74" s="16"/>
      <c r="J74" s="12"/>
    </row>
    <row r="75" spans="1:10" ht="54" x14ac:dyDescent="0.25">
      <c r="A75" s="4" t="s">
        <v>1</v>
      </c>
      <c r="B75" s="5" t="s">
        <v>2</v>
      </c>
      <c r="C75" s="4" t="s">
        <v>7</v>
      </c>
      <c r="D75" s="4" t="s">
        <v>0</v>
      </c>
      <c r="E75" s="6" t="s">
        <v>3</v>
      </c>
      <c r="F75" s="6" t="s">
        <v>4</v>
      </c>
      <c r="G75" s="6" t="s">
        <v>10</v>
      </c>
      <c r="H75" s="6" t="s">
        <v>11</v>
      </c>
      <c r="I75" s="6" t="s">
        <v>5</v>
      </c>
      <c r="J75" s="7" t="s">
        <v>9</v>
      </c>
    </row>
    <row r="76" spans="1:10" x14ac:dyDescent="0.25">
      <c r="A76" s="32" t="s">
        <v>18</v>
      </c>
      <c r="B76" s="32"/>
      <c r="C76" s="32"/>
      <c r="D76" s="32"/>
      <c r="E76" s="32"/>
      <c r="F76" s="32"/>
      <c r="G76" s="32"/>
      <c r="H76" s="32"/>
      <c r="I76" s="32"/>
      <c r="J76" s="32"/>
    </row>
    <row r="77" spans="1:10" s="3" customFormat="1" ht="27" x14ac:dyDescent="0.25">
      <c r="A77" s="9">
        <v>1</v>
      </c>
      <c r="B77" s="8" t="s">
        <v>60</v>
      </c>
      <c r="C77" s="9" t="s">
        <v>35</v>
      </c>
      <c r="D77" s="9">
        <v>2</v>
      </c>
      <c r="E77" s="17"/>
      <c r="F77" s="18">
        <f t="shared" ref="F77:F81" si="21">E77*D77</f>
        <v>0</v>
      </c>
      <c r="G77" s="19"/>
      <c r="H77" s="18">
        <f t="shared" ref="H77:H81" si="22">F77*G77</f>
        <v>0</v>
      </c>
      <c r="I77" s="20">
        <f t="shared" ref="I77:I81" si="23">F77+H77</f>
        <v>0</v>
      </c>
      <c r="J77" s="21"/>
    </row>
    <row r="78" spans="1:10" s="3" customFormat="1" ht="27" x14ac:dyDescent="0.25">
      <c r="A78" s="9">
        <v>2</v>
      </c>
      <c r="B78" s="8" t="s">
        <v>61</v>
      </c>
      <c r="C78" s="9" t="s">
        <v>35</v>
      </c>
      <c r="D78" s="9">
        <v>1</v>
      </c>
      <c r="E78" s="17"/>
      <c r="F78" s="18">
        <f t="shared" si="21"/>
        <v>0</v>
      </c>
      <c r="G78" s="19"/>
      <c r="H78" s="18">
        <f t="shared" si="22"/>
        <v>0</v>
      </c>
      <c r="I78" s="20">
        <f t="shared" si="23"/>
        <v>0</v>
      </c>
      <c r="J78" s="21"/>
    </row>
    <row r="79" spans="1:10" s="3" customFormat="1" ht="27" x14ac:dyDescent="0.25">
      <c r="A79" s="9">
        <v>3</v>
      </c>
      <c r="B79" s="8" t="s">
        <v>62</v>
      </c>
      <c r="C79" s="9" t="s">
        <v>35</v>
      </c>
      <c r="D79" s="9">
        <v>1</v>
      </c>
      <c r="E79" s="17"/>
      <c r="F79" s="18">
        <f t="shared" si="21"/>
        <v>0</v>
      </c>
      <c r="G79" s="19"/>
      <c r="H79" s="18">
        <f t="shared" si="22"/>
        <v>0</v>
      </c>
      <c r="I79" s="20">
        <f t="shared" si="23"/>
        <v>0</v>
      </c>
      <c r="J79" s="21"/>
    </row>
    <row r="80" spans="1:10" s="3" customFormat="1" ht="27" x14ac:dyDescent="0.25">
      <c r="A80" s="9">
        <v>4</v>
      </c>
      <c r="B80" s="8" t="s">
        <v>63</v>
      </c>
      <c r="C80" s="9" t="s">
        <v>35</v>
      </c>
      <c r="D80" s="9">
        <v>1</v>
      </c>
      <c r="E80" s="17"/>
      <c r="F80" s="18">
        <f t="shared" si="21"/>
        <v>0</v>
      </c>
      <c r="G80" s="19"/>
      <c r="H80" s="18">
        <f t="shared" si="22"/>
        <v>0</v>
      </c>
      <c r="I80" s="20">
        <f t="shared" si="23"/>
        <v>0</v>
      </c>
      <c r="J80" s="21"/>
    </row>
    <row r="81" spans="1:10" s="3" customFormat="1" ht="15.75" thickBot="1" x14ac:dyDescent="0.3">
      <c r="A81" s="9">
        <v>5</v>
      </c>
      <c r="B81" s="8" t="s">
        <v>64</v>
      </c>
      <c r="C81" s="9" t="s">
        <v>35</v>
      </c>
      <c r="D81" s="9">
        <v>1</v>
      </c>
      <c r="E81" s="17"/>
      <c r="F81" s="18">
        <f t="shared" si="21"/>
        <v>0</v>
      </c>
      <c r="G81" s="19"/>
      <c r="H81" s="18">
        <f t="shared" si="22"/>
        <v>0</v>
      </c>
      <c r="I81" s="20">
        <f t="shared" si="23"/>
        <v>0</v>
      </c>
      <c r="J81" s="21"/>
    </row>
    <row r="82" spans="1:10" ht="15.75" thickBot="1" x14ac:dyDescent="0.3">
      <c r="A82" s="4"/>
      <c r="B82" s="35" t="s">
        <v>6</v>
      </c>
      <c r="C82" s="36"/>
      <c r="D82" s="36"/>
      <c r="E82" s="37"/>
      <c r="F82" s="22">
        <f>SUM(F77:F81)</f>
        <v>0</v>
      </c>
      <c r="G82" s="23"/>
      <c r="H82" s="23"/>
      <c r="I82" s="24">
        <f>SUM(I77:I81)</f>
        <v>0</v>
      </c>
      <c r="J82" s="25"/>
    </row>
    <row r="83" spans="1:10" x14ac:dyDescent="0.25">
      <c r="A83" s="26"/>
      <c r="B83" s="27"/>
      <c r="C83" s="26"/>
      <c r="D83" s="28"/>
      <c r="E83" s="26"/>
      <c r="F83" s="26"/>
      <c r="G83" s="26"/>
      <c r="H83" s="26"/>
      <c r="I83" s="26"/>
      <c r="J83" s="12"/>
    </row>
    <row r="84" spans="1:10" ht="63" customHeight="1" x14ac:dyDescent="0.25">
      <c r="A84" s="26"/>
      <c r="B84" s="38" t="s">
        <v>12</v>
      </c>
      <c r="C84" s="38"/>
      <c r="D84" s="38"/>
      <c r="E84" s="38"/>
      <c r="F84" s="38"/>
      <c r="G84" s="38"/>
      <c r="H84" s="38"/>
      <c r="I84" s="26"/>
      <c r="J84" s="12"/>
    </row>
    <row r="85" spans="1:10" ht="53.25" customHeight="1" x14ac:dyDescent="0.25">
      <c r="A85" s="12"/>
      <c r="B85" s="13"/>
      <c r="C85" s="12"/>
      <c r="D85" s="14"/>
      <c r="E85" s="12"/>
      <c r="F85" s="12"/>
      <c r="G85" s="30" t="s">
        <v>101</v>
      </c>
      <c r="H85" s="31"/>
      <c r="I85" s="31"/>
      <c r="J85" s="31"/>
    </row>
    <row r="86" spans="1:10" x14ac:dyDescent="0.25">
      <c r="A86" s="12"/>
      <c r="B86" s="13"/>
      <c r="C86" s="12"/>
      <c r="D86" s="14"/>
      <c r="E86" s="12"/>
      <c r="F86" s="12"/>
      <c r="G86" s="12"/>
      <c r="H86" s="12"/>
      <c r="I86" s="12"/>
      <c r="J86" s="12"/>
    </row>
    <row r="87" spans="1:10" x14ac:dyDescent="0.25">
      <c r="A87" s="15"/>
      <c r="B87" s="13"/>
      <c r="C87" s="16"/>
      <c r="D87" s="16"/>
      <c r="E87" s="16"/>
      <c r="F87" s="16"/>
      <c r="G87" s="16"/>
      <c r="H87" s="16"/>
      <c r="I87" s="16"/>
      <c r="J87" s="12"/>
    </row>
    <row r="88" spans="1:10" ht="54" x14ac:dyDescent="0.25">
      <c r="A88" s="4" t="s">
        <v>1</v>
      </c>
      <c r="B88" s="5" t="s">
        <v>2</v>
      </c>
      <c r="C88" s="4" t="s">
        <v>7</v>
      </c>
      <c r="D88" s="4" t="s">
        <v>0</v>
      </c>
      <c r="E88" s="6" t="s">
        <v>3</v>
      </c>
      <c r="F88" s="6" t="s">
        <v>4</v>
      </c>
      <c r="G88" s="6" t="s">
        <v>10</v>
      </c>
      <c r="H88" s="6" t="s">
        <v>11</v>
      </c>
      <c r="I88" s="6" t="s">
        <v>5</v>
      </c>
      <c r="J88" s="7" t="s">
        <v>9</v>
      </c>
    </row>
    <row r="89" spans="1:10" x14ac:dyDescent="0.25">
      <c r="A89" s="32" t="s">
        <v>19</v>
      </c>
      <c r="B89" s="32"/>
      <c r="C89" s="32"/>
      <c r="D89" s="32"/>
      <c r="E89" s="32"/>
      <c r="F89" s="32"/>
      <c r="G89" s="32"/>
      <c r="H89" s="32"/>
      <c r="I89" s="32"/>
      <c r="J89" s="32"/>
    </row>
    <row r="90" spans="1:10" s="3" customFormat="1" x14ac:dyDescent="0.25">
      <c r="A90" s="9">
        <v>1</v>
      </c>
      <c r="B90" s="8" t="s">
        <v>65</v>
      </c>
      <c r="C90" s="9" t="s">
        <v>35</v>
      </c>
      <c r="D90" s="9">
        <v>5</v>
      </c>
      <c r="E90" s="17"/>
      <c r="F90" s="18">
        <f t="shared" ref="F90:F94" si="24">E90*D90</f>
        <v>0</v>
      </c>
      <c r="G90" s="19"/>
      <c r="H90" s="18">
        <f t="shared" ref="H90:H94" si="25">F90*G90</f>
        <v>0</v>
      </c>
      <c r="I90" s="20">
        <f t="shared" ref="I90:I94" si="26">F90+H90</f>
        <v>0</v>
      </c>
      <c r="J90" s="21"/>
    </row>
    <row r="91" spans="1:10" s="3" customFormat="1" x14ac:dyDescent="0.25">
      <c r="A91" s="9">
        <v>2</v>
      </c>
      <c r="B91" s="8" t="s">
        <v>66</v>
      </c>
      <c r="C91" s="9" t="s">
        <v>35</v>
      </c>
      <c r="D91" s="9">
        <v>5</v>
      </c>
      <c r="E91" s="17"/>
      <c r="F91" s="18">
        <f t="shared" si="24"/>
        <v>0</v>
      </c>
      <c r="G91" s="19"/>
      <c r="H91" s="18">
        <f t="shared" si="25"/>
        <v>0</v>
      </c>
      <c r="I91" s="20">
        <f t="shared" si="26"/>
        <v>0</v>
      </c>
      <c r="J91" s="21"/>
    </row>
    <row r="92" spans="1:10" s="3" customFormat="1" x14ac:dyDescent="0.25">
      <c r="A92" s="9">
        <v>3</v>
      </c>
      <c r="B92" s="8" t="s">
        <v>67</v>
      </c>
      <c r="C92" s="9" t="s">
        <v>35</v>
      </c>
      <c r="D92" s="9">
        <v>5</v>
      </c>
      <c r="E92" s="17"/>
      <c r="F92" s="18">
        <f t="shared" si="24"/>
        <v>0</v>
      </c>
      <c r="G92" s="19"/>
      <c r="H92" s="18">
        <f t="shared" si="25"/>
        <v>0</v>
      </c>
      <c r="I92" s="20">
        <f t="shared" si="26"/>
        <v>0</v>
      </c>
      <c r="J92" s="21"/>
    </row>
    <row r="93" spans="1:10" s="3" customFormat="1" x14ac:dyDescent="0.25">
      <c r="A93" s="9">
        <v>4</v>
      </c>
      <c r="B93" s="8" t="s">
        <v>68</v>
      </c>
      <c r="C93" s="9" t="s">
        <v>35</v>
      </c>
      <c r="D93" s="9">
        <v>5</v>
      </c>
      <c r="E93" s="17"/>
      <c r="F93" s="18">
        <f t="shared" si="24"/>
        <v>0</v>
      </c>
      <c r="G93" s="19"/>
      <c r="H93" s="18">
        <f t="shared" si="25"/>
        <v>0</v>
      </c>
      <c r="I93" s="20">
        <f t="shared" si="26"/>
        <v>0</v>
      </c>
      <c r="J93" s="21"/>
    </row>
    <row r="94" spans="1:10" s="3" customFormat="1" ht="54.75" thickBot="1" x14ac:dyDescent="0.3">
      <c r="A94" s="9">
        <v>5</v>
      </c>
      <c r="B94" s="8" t="s">
        <v>69</v>
      </c>
      <c r="C94" s="9" t="s">
        <v>33</v>
      </c>
      <c r="D94" s="9">
        <v>10</v>
      </c>
      <c r="E94" s="17"/>
      <c r="F94" s="18">
        <f t="shared" si="24"/>
        <v>0</v>
      </c>
      <c r="G94" s="19"/>
      <c r="H94" s="18">
        <f t="shared" si="25"/>
        <v>0</v>
      </c>
      <c r="I94" s="20">
        <f t="shared" si="26"/>
        <v>0</v>
      </c>
      <c r="J94" s="21"/>
    </row>
    <row r="95" spans="1:10" ht="15.75" thickBot="1" x14ac:dyDescent="0.3">
      <c r="A95" s="4"/>
      <c r="B95" s="35" t="s">
        <v>6</v>
      </c>
      <c r="C95" s="36"/>
      <c r="D95" s="36"/>
      <c r="E95" s="37"/>
      <c r="F95" s="22">
        <f>SUM(F90:F94)</f>
        <v>0</v>
      </c>
      <c r="G95" s="23"/>
      <c r="H95" s="23"/>
      <c r="I95" s="24">
        <f>SUM(I90:I94)</f>
        <v>0</v>
      </c>
      <c r="J95" s="25"/>
    </row>
    <row r="96" spans="1:10" x14ac:dyDescent="0.25">
      <c r="A96" s="26"/>
      <c r="B96" s="27"/>
      <c r="C96" s="26"/>
      <c r="D96" s="28"/>
      <c r="E96" s="26"/>
      <c r="F96" s="26"/>
      <c r="G96" s="26"/>
      <c r="H96" s="26"/>
      <c r="I96" s="26"/>
      <c r="J96" s="12"/>
    </row>
    <row r="97" spans="1:10" ht="63" customHeight="1" x14ac:dyDescent="0.25">
      <c r="A97" s="26"/>
      <c r="B97" s="38" t="s">
        <v>12</v>
      </c>
      <c r="C97" s="38"/>
      <c r="D97" s="38"/>
      <c r="E97" s="38"/>
      <c r="F97" s="38"/>
      <c r="G97" s="38"/>
      <c r="H97" s="38"/>
      <c r="I97" s="26"/>
      <c r="J97" s="12"/>
    </row>
    <row r="98" spans="1:10" ht="48" customHeight="1" x14ac:dyDescent="0.25">
      <c r="A98" s="12"/>
      <c r="B98" s="13"/>
      <c r="C98" s="12"/>
      <c r="D98" s="14"/>
      <c r="E98" s="12"/>
      <c r="F98" s="12"/>
      <c r="G98" s="30" t="s">
        <v>104</v>
      </c>
      <c r="H98" s="31"/>
      <c r="I98" s="31"/>
      <c r="J98" s="31"/>
    </row>
    <row r="99" spans="1:10" x14ac:dyDescent="0.25">
      <c r="A99" s="12"/>
      <c r="B99" s="13"/>
      <c r="C99" s="12"/>
      <c r="D99" s="14"/>
      <c r="E99" s="12"/>
      <c r="F99" s="12"/>
      <c r="G99" s="12"/>
      <c r="H99" s="12"/>
      <c r="I99" s="12"/>
      <c r="J99" s="12"/>
    </row>
    <row r="100" spans="1:10" x14ac:dyDescent="0.25">
      <c r="A100" s="15"/>
      <c r="B100" s="13"/>
      <c r="C100" s="16"/>
      <c r="D100" s="16"/>
      <c r="E100" s="16"/>
      <c r="F100" s="16"/>
      <c r="G100" s="16"/>
      <c r="H100" s="16"/>
      <c r="I100" s="16"/>
      <c r="J100" s="12"/>
    </row>
    <row r="101" spans="1:10" ht="54" x14ac:dyDescent="0.25">
      <c r="A101" s="4" t="s">
        <v>1</v>
      </c>
      <c r="B101" s="5" t="s">
        <v>2</v>
      </c>
      <c r="C101" s="4" t="s">
        <v>7</v>
      </c>
      <c r="D101" s="4" t="s">
        <v>0</v>
      </c>
      <c r="E101" s="6" t="s">
        <v>3</v>
      </c>
      <c r="F101" s="6" t="s">
        <v>4</v>
      </c>
      <c r="G101" s="6" t="s">
        <v>10</v>
      </c>
      <c r="H101" s="6" t="s">
        <v>11</v>
      </c>
      <c r="I101" s="6" t="s">
        <v>5</v>
      </c>
      <c r="J101" s="7" t="s">
        <v>9</v>
      </c>
    </row>
    <row r="102" spans="1:10" x14ac:dyDescent="0.25">
      <c r="A102" s="32" t="s">
        <v>20</v>
      </c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3" customFormat="1" ht="27.75" thickBot="1" x14ac:dyDescent="0.3">
      <c r="A103" s="9">
        <v>1</v>
      </c>
      <c r="B103" s="8" t="s">
        <v>70</v>
      </c>
      <c r="C103" s="9" t="s">
        <v>35</v>
      </c>
      <c r="D103" s="9">
        <v>3</v>
      </c>
      <c r="E103" s="17"/>
      <c r="F103" s="18">
        <f t="shared" ref="F103" si="27">E103*D103</f>
        <v>0</v>
      </c>
      <c r="G103" s="19"/>
      <c r="H103" s="18">
        <f t="shared" ref="H103" si="28">F103*G103</f>
        <v>0</v>
      </c>
      <c r="I103" s="20">
        <f t="shared" ref="I103" si="29">F103+H103</f>
        <v>0</v>
      </c>
      <c r="J103" s="21"/>
    </row>
    <row r="104" spans="1:10" ht="15.75" thickBot="1" x14ac:dyDescent="0.3">
      <c r="A104" s="4"/>
      <c r="B104" s="35" t="s">
        <v>6</v>
      </c>
      <c r="C104" s="36"/>
      <c r="D104" s="36"/>
      <c r="E104" s="37"/>
      <c r="F104" s="22">
        <f>SUM(F103:F103)</f>
        <v>0</v>
      </c>
      <c r="G104" s="23"/>
      <c r="H104" s="23"/>
      <c r="I104" s="24">
        <f>SUM(I103:I103)</f>
        <v>0</v>
      </c>
      <c r="J104" s="25"/>
    </row>
    <row r="105" spans="1:10" x14ac:dyDescent="0.25">
      <c r="A105" s="26"/>
      <c r="B105" s="27"/>
      <c r="C105" s="26"/>
      <c r="D105" s="28"/>
      <c r="E105" s="26"/>
      <c r="F105" s="26"/>
      <c r="G105" s="26"/>
      <c r="H105" s="26"/>
      <c r="I105" s="26"/>
      <c r="J105" s="12"/>
    </row>
    <row r="106" spans="1:10" ht="63" customHeight="1" x14ac:dyDescent="0.25">
      <c r="A106" s="26"/>
      <c r="B106" s="38" t="s">
        <v>12</v>
      </c>
      <c r="C106" s="38"/>
      <c r="D106" s="38"/>
      <c r="E106" s="38"/>
      <c r="F106" s="38"/>
      <c r="G106" s="38"/>
      <c r="H106" s="38"/>
      <c r="I106" s="26"/>
      <c r="J106" s="12"/>
    </row>
    <row r="107" spans="1:10" ht="50.25" customHeight="1" x14ac:dyDescent="0.25">
      <c r="A107" s="12"/>
      <c r="B107" s="13"/>
      <c r="C107" s="12"/>
      <c r="D107" s="14"/>
      <c r="E107" s="12"/>
      <c r="F107" s="12"/>
      <c r="G107" s="30" t="s">
        <v>104</v>
      </c>
      <c r="H107" s="31"/>
      <c r="I107" s="31"/>
      <c r="J107" s="31"/>
    </row>
    <row r="108" spans="1:10" x14ac:dyDescent="0.25">
      <c r="A108" s="12"/>
      <c r="B108" s="13"/>
      <c r="C108" s="12"/>
      <c r="D108" s="14"/>
      <c r="E108" s="12"/>
      <c r="F108" s="12"/>
      <c r="G108" s="12"/>
      <c r="H108" s="12"/>
      <c r="I108" s="12"/>
      <c r="J108" s="12"/>
    </row>
    <row r="109" spans="1:10" x14ac:dyDescent="0.25">
      <c r="A109" s="15"/>
      <c r="B109" s="13"/>
      <c r="C109" s="16"/>
      <c r="D109" s="16"/>
      <c r="E109" s="16"/>
      <c r="F109" s="16"/>
      <c r="G109" s="16"/>
      <c r="H109" s="16"/>
      <c r="I109" s="16"/>
      <c r="J109" s="12"/>
    </row>
    <row r="110" spans="1:10" ht="54" x14ac:dyDescent="0.25">
      <c r="A110" s="4" t="s">
        <v>1</v>
      </c>
      <c r="B110" s="5" t="s">
        <v>2</v>
      </c>
      <c r="C110" s="4" t="s">
        <v>7</v>
      </c>
      <c r="D110" s="4" t="s">
        <v>0</v>
      </c>
      <c r="E110" s="6" t="s">
        <v>3</v>
      </c>
      <c r="F110" s="6" t="s">
        <v>4</v>
      </c>
      <c r="G110" s="6" t="s">
        <v>10</v>
      </c>
      <c r="H110" s="6" t="s">
        <v>11</v>
      </c>
      <c r="I110" s="6" t="s">
        <v>5</v>
      </c>
      <c r="J110" s="7" t="s">
        <v>9</v>
      </c>
    </row>
    <row r="111" spans="1:10" x14ac:dyDescent="0.25">
      <c r="A111" s="32" t="s">
        <v>21</v>
      </c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3" customFormat="1" ht="121.5" x14ac:dyDescent="0.25">
      <c r="A112" s="9">
        <v>1</v>
      </c>
      <c r="B112" s="8" t="s">
        <v>71</v>
      </c>
      <c r="C112" s="9" t="s">
        <v>33</v>
      </c>
      <c r="D112" s="9">
        <v>1</v>
      </c>
      <c r="E112" s="17"/>
      <c r="F112" s="18">
        <f t="shared" ref="F112:F118" si="30">E112*D112</f>
        <v>0</v>
      </c>
      <c r="G112" s="19"/>
      <c r="H112" s="18">
        <f t="shared" ref="H112:H118" si="31">F112*G112</f>
        <v>0</v>
      </c>
      <c r="I112" s="20">
        <f t="shared" ref="I112:I118" si="32">F112+H112</f>
        <v>0</v>
      </c>
      <c r="J112" s="21"/>
    </row>
    <row r="113" spans="1:10" s="3" customFormat="1" ht="108" x14ac:dyDescent="0.25">
      <c r="A113" s="9">
        <v>2</v>
      </c>
      <c r="B113" s="8" t="s">
        <v>72</v>
      </c>
      <c r="C113" s="9" t="s">
        <v>35</v>
      </c>
      <c r="D113" s="9">
        <v>1</v>
      </c>
      <c r="E113" s="17"/>
      <c r="F113" s="18">
        <f t="shared" si="30"/>
        <v>0</v>
      </c>
      <c r="G113" s="19"/>
      <c r="H113" s="18">
        <f t="shared" si="31"/>
        <v>0</v>
      </c>
      <c r="I113" s="20">
        <f t="shared" si="32"/>
        <v>0</v>
      </c>
      <c r="J113" s="21"/>
    </row>
    <row r="114" spans="1:10" s="3" customFormat="1" ht="121.5" x14ac:dyDescent="0.25">
      <c r="A114" s="9">
        <v>3</v>
      </c>
      <c r="B114" s="8" t="s">
        <v>73</v>
      </c>
      <c r="C114" s="9" t="s">
        <v>35</v>
      </c>
      <c r="D114" s="9">
        <v>1</v>
      </c>
      <c r="E114" s="17"/>
      <c r="F114" s="18">
        <f t="shared" si="30"/>
        <v>0</v>
      </c>
      <c r="G114" s="19"/>
      <c r="H114" s="18">
        <f t="shared" si="31"/>
        <v>0</v>
      </c>
      <c r="I114" s="20">
        <f t="shared" si="32"/>
        <v>0</v>
      </c>
      <c r="J114" s="21"/>
    </row>
    <row r="115" spans="1:10" s="3" customFormat="1" ht="108" x14ac:dyDescent="0.25">
      <c r="A115" s="9">
        <v>4</v>
      </c>
      <c r="B115" s="8" t="s">
        <v>74</v>
      </c>
      <c r="C115" s="9" t="s">
        <v>35</v>
      </c>
      <c r="D115" s="9">
        <v>1</v>
      </c>
      <c r="E115" s="17"/>
      <c r="F115" s="18">
        <f t="shared" si="30"/>
        <v>0</v>
      </c>
      <c r="G115" s="19"/>
      <c r="H115" s="18">
        <f t="shared" si="31"/>
        <v>0</v>
      </c>
      <c r="I115" s="20">
        <f t="shared" si="32"/>
        <v>0</v>
      </c>
      <c r="J115" s="21"/>
    </row>
    <row r="116" spans="1:10" s="3" customFormat="1" ht="121.5" x14ac:dyDescent="0.25">
      <c r="A116" s="9">
        <v>5</v>
      </c>
      <c r="B116" s="8" t="s">
        <v>75</v>
      </c>
      <c r="C116" s="9" t="s">
        <v>35</v>
      </c>
      <c r="D116" s="9">
        <v>1</v>
      </c>
      <c r="E116" s="17"/>
      <c r="F116" s="18">
        <f t="shared" si="30"/>
        <v>0</v>
      </c>
      <c r="G116" s="19"/>
      <c r="H116" s="18">
        <f t="shared" si="31"/>
        <v>0</v>
      </c>
      <c r="I116" s="20">
        <f t="shared" si="32"/>
        <v>0</v>
      </c>
      <c r="J116" s="21"/>
    </row>
    <row r="117" spans="1:10" s="3" customFormat="1" ht="121.5" x14ac:dyDescent="0.25">
      <c r="A117" s="9">
        <v>6</v>
      </c>
      <c r="B117" s="8" t="s">
        <v>76</v>
      </c>
      <c r="C117" s="9" t="s">
        <v>35</v>
      </c>
      <c r="D117" s="9">
        <v>1</v>
      </c>
      <c r="E117" s="17"/>
      <c r="F117" s="18">
        <f t="shared" si="30"/>
        <v>0</v>
      </c>
      <c r="G117" s="19"/>
      <c r="H117" s="18">
        <f t="shared" si="31"/>
        <v>0</v>
      </c>
      <c r="I117" s="20">
        <f t="shared" si="32"/>
        <v>0</v>
      </c>
      <c r="J117" s="21"/>
    </row>
    <row r="118" spans="1:10" s="3" customFormat="1" ht="162.75" thickBot="1" x14ac:dyDescent="0.3">
      <c r="A118" s="9">
        <v>7</v>
      </c>
      <c r="B118" s="8" t="s">
        <v>77</v>
      </c>
      <c r="C118" s="9" t="s">
        <v>33</v>
      </c>
      <c r="D118" s="9">
        <v>1</v>
      </c>
      <c r="E118" s="17"/>
      <c r="F118" s="18">
        <f t="shared" si="30"/>
        <v>0</v>
      </c>
      <c r="G118" s="19"/>
      <c r="H118" s="18">
        <f t="shared" si="31"/>
        <v>0</v>
      </c>
      <c r="I118" s="20">
        <f t="shared" si="32"/>
        <v>0</v>
      </c>
      <c r="J118" s="21"/>
    </row>
    <row r="119" spans="1:10" ht="15.75" thickBot="1" x14ac:dyDescent="0.3">
      <c r="A119" s="4"/>
      <c r="B119" s="35" t="s">
        <v>6</v>
      </c>
      <c r="C119" s="36"/>
      <c r="D119" s="36"/>
      <c r="E119" s="37"/>
      <c r="F119" s="22">
        <f>SUM(F112:F118)</f>
        <v>0</v>
      </c>
      <c r="G119" s="23"/>
      <c r="H119" s="23"/>
      <c r="I119" s="24">
        <f>SUM(I112:I118)</f>
        <v>0</v>
      </c>
      <c r="J119" s="25"/>
    </row>
    <row r="120" spans="1:10" x14ac:dyDescent="0.25">
      <c r="A120" s="26"/>
      <c r="B120" s="27"/>
      <c r="C120" s="26"/>
      <c r="D120" s="28"/>
      <c r="E120" s="26"/>
      <c r="F120" s="26"/>
      <c r="G120" s="26"/>
      <c r="H120" s="26"/>
      <c r="I120" s="26"/>
      <c r="J120" s="12"/>
    </row>
    <row r="121" spans="1:10" ht="63" customHeight="1" x14ac:dyDescent="0.25">
      <c r="A121" s="26"/>
      <c r="B121" s="38" t="s">
        <v>12</v>
      </c>
      <c r="C121" s="38"/>
      <c r="D121" s="38"/>
      <c r="E121" s="38"/>
      <c r="F121" s="38"/>
      <c r="G121" s="38"/>
      <c r="H121" s="38"/>
      <c r="I121" s="26"/>
      <c r="J121" s="12"/>
    </row>
    <row r="122" spans="1:10" ht="54.75" customHeight="1" x14ac:dyDescent="0.25">
      <c r="A122" s="12"/>
      <c r="B122" s="13"/>
      <c r="C122" s="12"/>
      <c r="D122" s="14"/>
      <c r="E122" s="12"/>
      <c r="F122" s="12"/>
      <c r="G122" s="30" t="s">
        <v>104</v>
      </c>
      <c r="H122" s="31"/>
      <c r="I122" s="31"/>
      <c r="J122" s="31"/>
    </row>
    <row r="123" spans="1:10" x14ac:dyDescent="0.25">
      <c r="A123" s="12"/>
      <c r="B123" s="13"/>
      <c r="C123" s="12"/>
      <c r="D123" s="14"/>
      <c r="E123" s="12"/>
      <c r="F123" s="12"/>
      <c r="G123" s="12"/>
      <c r="H123" s="12"/>
      <c r="I123" s="12"/>
      <c r="J123" s="12"/>
    </row>
    <row r="124" spans="1:10" x14ac:dyDescent="0.25">
      <c r="A124" s="15"/>
      <c r="B124" s="13"/>
      <c r="C124" s="16"/>
      <c r="D124" s="16"/>
      <c r="E124" s="16"/>
      <c r="F124" s="16"/>
      <c r="G124" s="16"/>
      <c r="H124" s="16"/>
      <c r="I124" s="16"/>
      <c r="J124" s="12"/>
    </row>
    <row r="125" spans="1:10" ht="54" x14ac:dyDescent="0.25">
      <c r="A125" s="4" t="s">
        <v>1</v>
      </c>
      <c r="B125" s="5" t="s">
        <v>2</v>
      </c>
      <c r="C125" s="4" t="s">
        <v>7</v>
      </c>
      <c r="D125" s="4" t="s">
        <v>0</v>
      </c>
      <c r="E125" s="6" t="s">
        <v>3</v>
      </c>
      <c r="F125" s="6" t="s">
        <v>4</v>
      </c>
      <c r="G125" s="6" t="s">
        <v>10</v>
      </c>
      <c r="H125" s="6" t="s">
        <v>11</v>
      </c>
      <c r="I125" s="6" t="s">
        <v>5</v>
      </c>
      <c r="J125" s="7" t="s">
        <v>9</v>
      </c>
    </row>
    <row r="126" spans="1:10" x14ac:dyDescent="0.25">
      <c r="A126" s="32" t="s">
        <v>22</v>
      </c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3" customFormat="1" ht="108" x14ac:dyDescent="0.25">
      <c r="A127" s="9">
        <v>1</v>
      </c>
      <c r="B127" s="8" t="s">
        <v>78</v>
      </c>
      <c r="C127" s="9" t="s">
        <v>33</v>
      </c>
      <c r="D127" s="9">
        <v>1</v>
      </c>
      <c r="E127" s="17"/>
      <c r="F127" s="18">
        <f t="shared" ref="F127:F130" si="33">E127*D127</f>
        <v>0</v>
      </c>
      <c r="G127" s="19"/>
      <c r="H127" s="18">
        <f t="shared" ref="H127:H130" si="34">F127*G127</f>
        <v>0</v>
      </c>
      <c r="I127" s="20">
        <f t="shared" ref="I127:I130" si="35">F127+H127</f>
        <v>0</v>
      </c>
      <c r="J127" s="21"/>
    </row>
    <row r="128" spans="1:10" s="3" customFormat="1" ht="108" x14ac:dyDescent="0.25">
      <c r="A128" s="9">
        <v>2</v>
      </c>
      <c r="B128" s="8" t="s">
        <v>79</v>
      </c>
      <c r="C128" s="9" t="s">
        <v>33</v>
      </c>
      <c r="D128" s="9">
        <v>1</v>
      </c>
      <c r="E128" s="17"/>
      <c r="F128" s="18">
        <f t="shared" si="33"/>
        <v>0</v>
      </c>
      <c r="G128" s="19"/>
      <c r="H128" s="18">
        <f t="shared" si="34"/>
        <v>0</v>
      </c>
      <c r="I128" s="20">
        <f t="shared" si="35"/>
        <v>0</v>
      </c>
      <c r="J128" s="21"/>
    </row>
    <row r="129" spans="1:10" s="3" customFormat="1" ht="108" x14ac:dyDescent="0.25">
      <c r="A129" s="9">
        <v>3</v>
      </c>
      <c r="B129" s="8" t="s">
        <v>80</v>
      </c>
      <c r="C129" s="9" t="s">
        <v>33</v>
      </c>
      <c r="D129" s="9">
        <v>1</v>
      </c>
      <c r="E129" s="17"/>
      <c r="F129" s="18">
        <f t="shared" si="33"/>
        <v>0</v>
      </c>
      <c r="G129" s="19"/>
      <c r="H129" s="18">
        <f t="shared" si="34"/>
        <v>0</v>
      </c>
      <c r="I129" s="20">
        <f t="shared" si="35"/>
        <v>0</v>
      </c>
      <c r="J129" s="21"/>
    </row>
    <row r="130" spans="1:10" s="3" customFormat="1" ht="108" x14ac:dyDescent="0.25">
      <c r="A130" s="9">
        <v>4</v>
      </c>
      <c r="B130" s="8" t="s">
        <v>81</v>
      </c>
      <c r="C130" s="9" t="s">
        <v>33</v>
      </c>
      <c r="D130" s="9">
        <v>1</v>
      </c>
      <c r="E130" s="17"/>
      <c r="F130" s="18">
        <f t="shared" si="33"/>
        <v>0</v>
      </c>
      <c r="G130" s="19"/>
      <c r="H130" s="18">
        <f t="shared" si="34"/>
        <v>0</v>
      </c>
      <c r="I130" s="20">
        <f t="shared" si="35"/>
        <v>0</v>
      </c>
      <c r="J130" s="21"/>
    </row>
    <row r="131" spans="1:10" ht="15.75" thickBot="1" x14ac:dyDescent="0.3">
      <c r="A131" s="4"/>
      <c r="B131" s="35" t="s">
        <v>6</v>
      </c>
      <c r="C131" s="36"/>
      <c r="D131" s="36"/>
      <c r="E131" s="37"/>
      <c r="F131" s="22">
        <f>SUM(F127:F130)</f>
        <v>0</v>
      </c>
      <c r="G131" s="23"/>
      <c r="H131" s="23"/>
      <c r="I131" s="24">
        <f>SUM(I127:I130)</f>
        <v>0</v>
      </c>
      <c r="J131" s="25"/>
    </row>
    <row r="132" spans="1:10" x14ac:dyDescent="0.25">
      <c r="A132" s="26"/>
      <c r="B132" s="27"/>
      <c r="C132" s="26"/>
      <c r="D132" s="28"/>
      <c r="E132" s="26"/>
      <c r="F132" s="26"/>
      <c r="G132" s="26"/>
      <c r="H132" s="26"/>
      <c r="I132" s="26"/>
      <c r="J132" s="12"/>
    </row>
    <row r="133" spans="1:10" ht="63" customHeight="1" x14ac:dyDescent="0.25">
      <c r="A133" s="26"/>
      <c r="B133" s="38" t="s">
        <v>12</v>
      </c>
      <c r="C133" s="38"/>
      <c r="D133" s="38"/>
      <c r="E133" s="38"/>
      <c r="F133" s="38"/>
      <c r="G133" s="38"/>
      <c r="H133" s="38"/>
      <c r="I133" s="26"/>
      <c r="J133" s="12"/>
    </row>
    <row r="134" spans="1:10" ht="55.5" customHeight="1" x14ac:dyDescent="0.25">
      <c r="A134" s="12"/>
      <c r="B134" s="13"/>
      <c r="C134" s="12"/>
      <c r="D134" s="14"/>
      <c r="E134" s="12"/>
      <c r="F134" s="12"/>
      <c r="G134" s="30" t="s">
        <v>104</v>
      </c>
      <c r="H134" s="31"/>
      <c r="I134" s="31"/>
      <c r="J134" s="31"/>
    </row>
    <row r="135" spans="1:10" x14ac:dyDescent="0.25">
      <c r="A135" s="12"/>
      <c r="B135" s="13"/>
      <c r="C135" s="12"/>
      <c r="D135" s="14"/>
      <c r="E135" s="12"/>
      <c r="F135" s="12"/>
      <c r="G135" s="12"/>
      <c r="H135" s="12"/>
      <c r="I135" s="12"/>
      <c r="J135" s="12"/>
    </row>
    <row r="136" spans="1:10" x14ac:dyDescent="0.25">
      <c r="A136" s="15"/>
      <c r="B136" s="13"/>
      <c r="C136" s="16"/>
      <c r="D136" s="16"/>
      <c r="E136" s="16"/>
      <c r="F136" s="16"/>
      <c r="G136" s="16"/>
      <c r="H136" s="16"/>
      <c r="I136" s="16"/>
      <c r="J136" s="12"/>
    </row>
    <row r="137" spans="1:10" ht="54" x14ac:dyDescent="0.25">
      <c r="A137" s="4" t="s">
        <v>1</v>
      </c>
      <c r="B137" s="5" t="s">
        <v>2</v>
      </c>
      <c r="C137" s="4" t="s">
        <v>7</v>
      </c>
      <c r="D137" s="4" t="s">
        <v>0</v>
      </c>
      <c r="E137" s="6" t="s">
        <v>3</v>
      </c>
      <c r="F137" s="6" t="s">
        <v>4</v>
      </c>
      <c r="G137" s="6" t="s">
        <v>10</v>
      </c>
      <c r="H137" s="6" t="s">
        <v>11</v>
      </c>
      <c r="I137" s="6" t="s">
        <v>5</v>
      </c>
      <c r="J137" s="7" t="s">
        <v>9</v>
      </c>
    </row>
    <row r="138" spans="1:10" x14ac:dyDescent="0.25">
      <c r="A138" s="32" t="s">
        <v>23</v>
      </c>
      <c r="B138" s="32"/>
      <c r="C138" s="32"/>
      <c r="D138" s="32"/>
      <c r="E138" s="32"/>
      <c r="F138" s="32"/>
      <c r="G138" s="32"/>
      <c r="H138" s="32"/>
      <c r="I138" s="32"/>
      <c r="J138" s="32"/>
    </row>
    <row r="139" spans="1:10" s="3" customFormat="1" ht="27" x14ac:dyDescent="0.25">
      <c r="A139" s="9">
        <v>1</v>
      </c>
      <c r="B139" s="8" t="s">
        <v>82</v>
      </c>
      <c r="C139" s="9" t="s">
        <v>35</v>
      </c>
      <c r="D139" s="9">
        <v>7</v>
      </c>
      <c r="E139" s="17"/>
      <c r="F139" s="18">
        <f t="shared" ref="F139:F149" si="36">E139*D139</f>
        <v>0</v>
      </c>
      <c r="G139" s="19"/>
      <c r="H139" s="18">
        <f t="shared" ref="H139:H149" si="37">F139*G139</f>
        <v>0</v>
      </c>
      <c r="I139" s="20">
        <f t="shared" ref="I139:I149" si="38">F139+H139</f>
        <v>0</v>
      </c>
      <c r="J139" s="21"/>
    </row>
    <row r="140" spans="1:10" s="3" customFormat="1" ht="27" x14ac:dyDescent="0.25">
      <c r="A140" s="9">
        <v>2</v>
      </c>
      <c r="B140" s="8" t="s">
        <v>83</v>
      </c>
      <c r="C140" s="9" t="s">
        <v>35</v>
      </c>
      <c r="D140" s="9">
        <v>2</v>
      </c>
      <c r="E140" s="17"/>
      <c r="F140" s="18">
        <f t="shared" si="36"/>
        <v>0</v>
      </c>
      <c r="G140" s="19"/>
      <c r="H140" s="18">
        <f t="shared" si="37"/>
        <v>0</v>
      </c>
      <c r="I140" s="20">
        <f t="shared" si="38"/>
        <v>0</v>
      </c>
      <c r="J140" s="21"/>
    </row>
    <row r="141" spans="1:10" s="3" customFormat="1" ht="27" x14ac:dyDescent="0.25">
      <c r="A141" s="9">
        <v>3</v>
      </c>
      <c r="B141" s="8" t="s">
        <v>84</v>
      </c>
      <c r="C141" s="9" t="s">
        <v>35</v>
      </c>
      <c r="D141" s="9">
        <v>1</v>
      </c>
      <c r="E141" s="17"/>
      <c r="F141" s="18">
        <f t="shared" si="36"/>
        <v>0</v>
      </c>
      <c r="G141" s="19"/>
      <c r="H141" s="18">
        <f t="shared" si="37"/>
        <v>0</v>
      </c>
      <c r="I141" s="20">
        <f t="shared" si="38"/>
        <v>0</v>
      </c>
      <c r="J141" s="21"/>
    </row>
    <row r="142" spans="1:10" s="3" customFormat="1" ht="27" x14ac:dyDescent="0.25">
      <c r="A142" s="9">
        <v>4</v>
      </c>
      <c r="B142" s="8" t="s">
        <v>85</v>
      </c>
      <c r="C142" s="9" t="s">
        <v>35</v>
      </c>
      <c r="D142" s="9">
        <v>2</v>
      </c>
      <c r="E142" s="17"/>
      <c r="F142" s="18">
        <f t="shared" si="36"/>
        <v>0</v>
      </c>
      <c r="G142" s="19"/>
      <c r="H142" s="18">
        <f t="shared" si="37"/>
        <v>0</v>
      </c>
      <c r="I142" s="20">
        <f t="shared" si="38"/>
        <v>0</v>
      </c>
      <c r="J142" s="21"/>
    </row>
    <row r="143" spans="1:10" s="3" customFormat="1" ht="40.5" x14ac:dyDescent="0.25">
      <c r="A143" s="9">
        <v>5</v>
      </c>
      <c r="B143" s="8" t="s">
        <v>86</v>
      </c>
      <c r="C143" s="9" t="s">
        <v>35</v>
      </c>
      <c r="D143" s="9">
        <v>1</v>
      </c>
      <c r="E143" s="17"/>
      <c r="F143" s="18">
        <f t="shared" si="36"/>
        <v>0</v>
      </c>
      <c r="G143" s="19"/>
      <c r="H143" s="18">
        <f t="shared" si="37"/>
        <v>0</v>
      </c>
      <c r="I143" s="20">
        <f t="shared" si="38"/>
        <v>0</v>
      </c>
      <c r="J143" s="21"/>
    </row>
    <row r="144" spans="1:10" s="3" customFormat="1" ht="40.5" x14ac:dyDescent="0.25">
      <c r="A144" s="9">
        <v>6</v>
      </c>
      <c r="B144" s="8" t="s">
        <v>87</v>
      </c>
      <c r="C144" s="9" t="s">
        <v>35</v>
      </c>
      <c r="D144" s="9">
        <v>1</v>
      </c>
      <c r="E144" s="17"/>
      <c r="F144" s="18">
        <f t="shared" si="36"/>
        <v>0</v>
      </c>
      <c r="G144" s="19"/>
      <c r="H144" s="18">
        <f t="shared" si="37"/>
        <v>0</v>
      </c>
      <c r="I144" s="20">
        <f t="shared" si="38"/>
        <v>0</v>
      </c>
      <c r="J144" s="21"/>
    </row>
    <row r="145" spans="1:10" s="3" customFormat="1" ht="40.5" x14ac:dyDescent="0.25">
      <c r="A145" s="9">
        <v>7</v>
      </c>
      <c r="B145" s="8" t="s">
        <v>88</v>
      </c>
      <c r="C145" s="9" t="s">
        <v>35</v>
      </c>
      <c r="D145" s="9">
        <v>1</v>
      </c>
      <c r="E145" s="17"/>
      <c r="F145" s="18">
        <f t="shared" si="36"/>
        <v>0</v>
      </c>
      <c r="G145" s="19"/>
      <c r="H145" s="18">
        <f t="shared" si="37"/>
        <v>0</v>
      </c>
      <c r="I145" s="20">
        <f t="shared" si="38"/>
        <v>0</v>
      </c>
      <c r="J145" s="21"/>
    </row>
    <row r="146" spans="1:10" s="3" customFormat="1" ht="40.5" x14ac:dyDescent="0.25">
      <c r="A146" s="9">
        <v>8</v>
      </c>
      <c r="B146" s="8" t="s">
        <v>89</v>
      </c>
      <c r="C146" s="9" t="s">
        <v>35</v>
      </c>
      <c r="D146" s="9">
        <v>1</v>
      </c>
      <c r="E146" s="17"/>
      <c r="F146" s="18">
        <f t="shared" si="36"/>
        <v>0</v>
      </c>
      <c r="G146" s="19"/>
      <c r="H146" s="18">
        <f t="shared" si="37"/>
        <v>0</v>
      </c>
      <c r="I146" s="20">
        <f t="shared" si="38"/>
        <v>0</v>
      </c>
      <c r="J146" s="21"/>
    </row>
    <row r="147" spans="1:10" s="3" customFormat="1" x14ac:dyDescent="0.25">
      <c r="A147" s="9">
        <v>9</v>
      </c>
      <c r="B147" s="8" t="s">
        <v>90</v>
      </c>
      <c r="C147" s="9" t="s">
        <v>35</v>
      </c>
      <c r="D147" s="9">
        <v>1</v>
      </c>
      <c r="E147" s="17"/>
      <c r="F147" s="18">
        <f t="shared" ref="F147" si="39">E147*D147</f>
        <v>0</v>
      </c>
      <c r="G147" s="19"/>
      <c r="H147" s="18">
        <f t="shared" ref="H147" si="40">F147*G147</f>
        <v>0</v>
      </c>
      <c r="I147" s="20">
        <f t="shared" ref="I147" si="41">F147+H147</f>
        <v>0</v>
      </c>
      <c r="J147" s="21"/>
    </row>
    <row r="148" spans="1:10" s="3" customFormat="1" x14ac:dyDescent="0.25">
      <c r="A148" s="9">
        <v>10</v>
      </c>
      <c r="B148" s="8" t="s">
        <v>91</v>
      </c>
      <c r="C148" s="9" t="s">
        <v>35</v>
      </c>
      <c r="D148" s="9">
        <v>1</v>
      </c>
      <c r="E148" s="17"/>
      <c r="F148" s="18">
        <f t="shared" si="36"/>
        <v>0</v>
      </c>
      <c r="G148" s="19"/>
      <c r="H148" s="18">
        <f t="shared" si="37"/>
        <v>0</v>
      </c>
      <c r="I148" s="20">
        <f t="shared" si="38"/>
        <v>0</v>
      </c>
      <c r="J148" s="21"/>
    </row>
    <row r="149" spans="1:10" s="3" customFormat="1" ht="15.75" thickBot="1" x14ac:dyDescent="0.3">
      <c r="A149" s="9">
        <v>11</v>
      </c>
      <c r="B149" s="8" t="s">
        <v>92</v>
      </c>
      <c r="C149" s="9" t="s">
        <v>35</v>
      </c>
      <c r="D149" s="9">
        <v>1</v>
      </c>
      <c r="E149" s="17"/>
      <c r="F149" s="18">
        <f t="shared" si="36"/>
        <v>0</v>
      </c>
      <c r="G149" s="19"/>
      <c r="H149" s="18">
        <f t="shared" si="37"/>
        <v>0</v>
      </c>
      <c r="I149" s="20">
        <f t="shared" si="38"/>
        <v>0</v>
      </c>
      <c r="J149" s="21"/>
    </row>
    <row r="150" spans="1:10" x14ac:dyDescent="0.25">
      <c r="A150" s="4"/>
      <c r="B150" s="35" t="s">
        <v>6</v>
      </c>
      <c r="C150" s="36"/>
      <c r="D150" s="36"/>
      <c r="E150" s="37"/>
      <c r="F150" s="22">
        <f>SUM(F139:F149)</f>
        <v>0</v>
      </c>
      <c r="G150" s="23"/>
      <c r="H150" s="23"/>
      <c r="I150" s="24">
        <f>SUM(I139:I149)</f>
        <v>0</v>
      </c>
      <c r="J150" s="25"/>
    </row>
    <row r="151" spans="1:10" x14ac:dyDescent="0.25">
      <c r="A151" s="26"/>
      <c r="B151" s="27"/>
      <c r="C151" s="26"/>
      <c r="D151" s="28"/>
      <c r="E151" s="26"/>
      <c r="F151" s="26"/>
      <c r="G151" s="26"/>
      <c r="H151" s="26"/>
      <c r="I151" s="26"/>
      <c r="J151" s="12"/>
    </row>
    <row r="152" spans="1:10" ht="63" customHeight="1" x14ac:dyDescent="0.25">
      <c r="A152" s="26"/>
      <c r="B152" s="38" t="s">
        <v>12</v>
      </c>
      <c r="C152" s="38"/>
      <c r="D152" s="38"/>
      <c r="E152" s="38"/>
      <c r="F152" s="38"/>
      <c r="G152" s="38"/>
      <c r="H152" s="38"/>
      <c r="I152" s="26"/>
      <c r="J152" s="12"/>
    </row>
    <row r="153" spans="1:10" ht="49.5" customHeight="1" x14ac:dyDescent="0.25">
      <c r="A153" s="12"/>
      <c r="B153" s="13"/>
      <c r="C153" s="12"/>
      <c r="D153" s="14"/>
      <c r="E153" s="12"/>
      <c r="F153" s="12"/>
      <c r="G153" s="30" t="s">
        <v>104</v>
      </c>
      <c r="H153" s="31"/>
      <c r="I153" s="31"/>
      <c r="J153" s="31"/>
    </row>
    <row r="154" spans="1:10" x14ac:dyDescent="0.25">
      <c r="A154" s="12"/>
      <c r="B154" s="13"/>
      <c r="C154" s="12"/>
      <c r="D154" s="14"/>
      <c r="E154" s="12"/>
      <c r="F154" s="12"/>
      <c r="G154" s="12"/>
      <c r="H154" s="12"/>
      <c r="I154" s="12"/>
      <c r="J154" s="12"/>
    </row>
    <row r="155" spans="1:10" x14ac:dyDescent="0.25">
      <c r="A155" s="15"/>
      <c r="B155" s="13"/>
      <c r="C155" s="16"/>
      <c r="D155" s="16"/>
      <c r="E155" s="16"/>
      <c r="F155" s="16"/>
      <c r="G155" s="16"/>
      <c r="H155" s="16"/>
      <c r="I155" s="16"/>
      <c r="J155" s="12"/>
    </row>
    <row r="156" spans="1:10" ht="54" x14ac:dyDescent="0.25">
      <c r="A156" s="4" t="s">
        <v>1</v>
      </c>
      <c r="B156" s="5" t="s">
        <v>2</v>
      </c>
      <c r="C156" s="4" t="s">
        <v>7</v>
      </c>
      <c r="D156" s="4" t="s">
        <v>0</v>
      </c>
      <c r="E156" s="6" t="s">
        <v>3</v>
      </c>
      <c r="F156" s="6" t="s">
        <v>4</v>
      </c>
      <c r="G156" s="6" t="s">
        <v>10</v>
      </c>
      <c r="H156" s="6" t="s">
        <v>11</v>
      </c>
      <c r="I156" s="6" t="s">
        <v>5</v>
      </c>
      <c r="J156" s="7" t="s">
        <v>9</v>
      </c>
    </row>
    <row r="157" spans="1:10" x14ac:dyDescent="0.25">
      <c r="A157" s="32" t="s">
        <v>24</v>
      </c>
      <c r="B157" s="32"/>
      <c r="C157" s="32"/>
      <c r="D157" s="32"/>
      <c r="E157" s="32"/>
      <c r="F157" s="32"/>
      <c r="G157" s="32"/>
      <c r="H157" s="32"/>
      <c r="I157" s="32"/>
      <c r="J157" s="32"/>
    </row>
    <row r="158" spans="1:10" s="3" customFormat="1" ht="40.5" x14ac:dyDescent="0.25">
      <c r="A158" s="9">
        <v>1</v>
      </c>
      <c r="B158" s="8" t="s">
        <v>93</v>
      </c>
      <c r="C158" s="9" t="s">
        <v>38</v>
      </c>
      <c r="D158" s="9">
        <v>30</v>
      </c>
      <c r="E158" s="17"/>
      <c r="F158" s="18">
        <f t="shared" ref="F158:F160" si="42">E158*D158</f>
        <v>0</v>
      </c>
      <c r="G158" s="19"/>
      <c r="H158" s="18">
        <f t="shared" ref="H158:H160" si="43">F158*G158</f>
        <v>0</v>
      </c>
      <c r="I158" s="20">
        <f t="shared" ref="I158:I160" si="44">F158+H158</f>
        <v>0</v>
      </c>
      <c r="J158" s="21"/>
    </row>
    <row r="159" spans="1:10" s="3" customFormat="1" ht="40.5" x14ac:dyDescent="0.25">
      <c r="A159" s="9">
        <v>2</v>
      </c>
      <c r="B159" s="8" t="s">
        <v>94</v>
      </c>
      <c r="C159" s="9" t="s">
        <v>38</v>
      </c>
      <c r="D159" s="9">
        <v>6</v>
      </c>
      <c r="E159" s="17"/>
      <c r="F159" s="18">
        <f t="shared" si="42"/>
        <v>0</v>
      </c>
      <c r="G159" s="19"/>
      <c r="H159" s="18">
        <f t="shared" si="43"/>
        <v>0</v>
      </c>
      <c r="I159" s="20">
        <f t="shared" si="44"/>
        <v>0</v>
      </c>
      <c r="J159" s="21"/>
    </row>
    <row r="160" spans="1:10" s="3" customFormat="1" ht="27.75" thickBot="1" x14ac:dyDescent="0.3">
      <c r="A160" s="9">
        <v>3</v>
      </c>
      <c r="B160" s="8" t="s">
        <v>95</v>
      </c>
      <c r="C160" s="9" t="s">
        <v>38</v>
      </c>
      <c r="D160" s="9">
        <v>5</v>
      </c>
      <c r="E160" s="17"/>
      <c r="F160" s="18">
        <f t="shared" si="42"/>
        <v>0</v>
      </c>
      <c r="G160" s="19"/>
      <c r="H160" s="18">
        <f t="shared" si="43"/>
        <v>0</v>
      </c>
      <c r="I160" s="20">
        <f t="shared" si="44"/>
        <v>0</v>
      </c>
      <c r="J160" s="21"/>
    </row>
    <row r="161" spans="1:10" ht="15.75" thickBot="1" x14ac:dyDescent="0.3">
      <c r="A161" s="4"/>
      <c r="B161" s="35" t="s">
        <v>6</v>
      </c>
      <c r="C161" s="36"/>
      <c r="D161" s="36"/>
      <c r="E161" s="37"/>
      <c r="F161" s="22">
        <f>SUM(F158:F160)</f>
        <v>0</v>
      </c>
      <c r="G161" s="23"/>
      <c r="H161" s="23"/>
      <c r="I161" s="24">
        <f>SUM(I158:I160)</f>
        <v>0</v>
      </c>
      <c r="J161" s="25"/>
    </row>
    <row r="162" spans="1:10" x14ac:dyDescent="0.25">
      <c r="A162" s="26"/>
      <c r="B162" s="27"/>
      <c r="C162" s="26"/>
      <c r="D162" s="28"/>
      <c r="E162" s="26"/>
      <c r="F162" s="26"/>
      <c r="G162" s="26"/>
      <c r="H162" s="26"/>
      <c r="I162" s="26"/>
      <c r="J162" s="12"/>
    </row>
    <row r="163" spans="1:10" ht="63" customHeight="1" x14ac:dyDescent="0.25">
      <c r="A163" s="26"/>
      <c r="B163" s="38" t="s">
        <v>12</v>
      </c>
      <c r="C163" s="38"/>
      <c r="D163" s="38"/>
      <c r="E163" s="38"/>
      <c r="F163" s="38"/>
      <c r="G163" s="38"/>
      <c r="H163" s="38"/>
      <c r="I163" s="26"/>
      <c r="J163" s="12"/>
    </row>
    <row r="164" spans="1:10" ht="54.75" customHeight="1" x14ac:dyDescent="0.25">
      <c r="A164" s="12"/>
      <c r="B164" s="13"/>
      <c r="C164" s="12"/>
      <c r="D164" s="14"/>
      <c r="E164" s="12"/>
      <c r="F164" s="12"/>
      <c r="G164" s="30" t="s">
        <v>104</v>
      </c>
      <c r="H164" s="31"/>
      <c r="I164" s="31"/>
      <c r="J164" s="31"/>
    </row>
    <row r="165" spans="1:10" x14ac:dyDescent="0.25">
      <c r="A165" s="12"/>
      <c r="B165" s="13"/>
      <c r="C165" s="12"/>
      <c r="D165" s="14"/>
      <c r="E165" s="12"/>
      <c r="F165" s="12"/>
      <c r="G165" s="12"/>
      <c r="H165" s="12"/>
      <c r="I165" s="12"/>
      <c r="J165" s="12"/>
    </row>
    <row r="166" spans="1:10" x14ac:dyDescent="0.25">
      <c r="A166" s="15"/>
      <c r="B166" s="13"/>
      <c r="C166" s="16"/>
      <c r="D166" s="16"/>
      <c r="E166" s="16"/>
      <c r="F166" s="16"/>
      <c r="G166" s="16"/>
      <c r="H166" s="16"/>
      <c r="I166" s="16"/>
      <c r="J166" s="12"/>
    </row>
    <row r="167" spans="1:10" ht="54" x14ac:dyDescent="0.25">
      <c r="A167" s="4" t="s">
        <v>1</v>
      </c>
      <c r="B167" s="5" t="s">
        <v>2</v>
      </c>
      <c r="C167" s="4" t="s">
        <v>7</v>
      </c>
      <c r="D167" s="4" t="s">
        <v>0</v>
      </c>
      <c r="E167" s="6" t="s">
        <v>3</v>
      </c>
      <c r="F167" s="6" t="s">
        <v>4</v>
      </c>
      <c r="G167" s="6" t="s">
        <v>10</v>
      </c>
      <c r="H167" s="6" t="s">
        <v>11</v>
      </c>
      <c r="I167" s="6" t="s">
        <v>5</v>
      </c>
      <c r="J167" s="7" t="s">
        <v>9</v>
      </c>
    </row>
    <row r="168" spans="1:10" x14ac:dyDescent="0.25">
      <c r="A168" s="32" t="s">
        <v>25</v>
      </c>
      <c r="B168" s="32"/>
      <c r="C168" s="32"/>
      <c r="D168" s="32"/>
      <c r="E168" s="32"/>
      <c r="F168" s="32"/>
      <c r="G168" s="32"/>
      <c r="H168" s="32"/>
      <c r="I168" s="32"/>
      <c r="J168" s="32"/>
    </row>
    <row r="169" spans="1:10" s="3" customFormat="1" ht="27.75" thickBot="1" x14ac:dyDescent="0.3">
      <c r="A169" s="9">
        <v>1</v>
      </c>
      <c r="B169" s="8" t="s">
        <v>96</v>
      </c>
      <c r="C169" s="9" t="s">
        <v>35</v>
      </c>
      <c r="D169" s="9">
        <v>1</v>
      </c>
      <c r="E169" s="17"/>
      <c r="F169" s="18">
        <f t="shared" ref="F169:F171" si="45">E169*D169</f>
        <v>0</v>
      </c>
      <c r="G169" s="19"/>
      <c r="H169" s="18">
        <f t="shared" ref="H169:H171" si="46">F169*G169</f>
        <v>0</v>
      </c>
      <c r="I169" s="20">
        <f t="shared" ref="I169:I171" si="47">F169+H169</f>
        <v>0</v>
      </c>
      <c r="J169" s="21"/>
    </row>
    <row r="170" spans="1:10" s="3" customFormat="1" ht="27" x14ac:dyDescent="0.25">
      <c r="A170" s="9">
        <v>2</v>
      </c>
      <c r="B170" s="8" t="s">
        <v>97</v>
      </c>
      <c r="C170" s="9" t="s">
        <v>35</v>
      </c>
      <c r="D170" s="9">
        <v>1</v>
      </c>
      <c r="E170" s="17"/>
      <c r="F170" s="18">
        <f t="shared" si="45"/>
        <v>0</v>
      </c>
      <c r="G170" s="19"/>
      <c r="H170" s="18">
        <f t="shared" si="46"/>
        <v>0</v>
      </c>
      <c r="I170" s="20">
        <f t="shared" si="47"/>
        <v>0</v>
      </c>
      <c r="J170" s="21"/>
    </row>
    <row r="171" spans="1:10" s="3" customFormat="1" ht="27.75" thickBot="1" x14ac:dyDescent="0.3">
      <c r="A171" s="9">
        <v>3</v>
      </c>
      <c r="B171" s="8" t="s">
        <v>98</v>
      </c>
      <c r="C171" s="9" t="s">
        <v>35</v>
      </c>
      <c r="D171" s="9">
        <v>1</v>
      </c>
      <c r="E171" s="17"/>
      <c r="F171" s="18">
        <f t="shared" si="45"/>
        <v>0</v>
      </c>
      <c r="G171" s="19"/>
      <c r="H171" s="18">
        <f t="shared" si="46"/>
        <v>0</v>
      </c>
      <c r="I171" s="20">
        <f t="shared" si="47"/>
        <v>0</v>
      </c>
      <c r="J171" s="21"/>
    </row>
    <row r="172" spans="1:10" ht="15.75" thickBot="1" x14ac:dyDescent="0.3">
      <c r="A172" s="4"/>
      <c r="B172" s="35" t="s">
        <v>6</v>
      </c>
      <c r="C172" s="36"/>
      <c r="D172" s="36"/>
      <c r="E172" s="37"/>
      <c r="F172" s="22">
        <f>SUM(F169:F171)</f>
        <v>0</v>
      </c>
      <c r="G172" s="23"/>
      <c r="H172" s="23"/>
      <c r="I172" s="24">
        <f>SUM(I169:I171)</f>
        <v>0</v>
      </c>
      <c r="J172" s="25"/>
    </row>
    <row r="173" spans="1:10" x14ac:dyDescent="0.25">
      <c r="A173" s="26"/>
      <c r="B173" s="27"/>
      <c r="C173" s="26"/>
      <c r="D173" s="28"/>
      <c r="E173" s="26"/>
      <c r="F173" s="26"/>
      <c r="G173" s="26"/>
      <c r="H173" s="26"/>
      <c r="I173" s="26"/>
      <c r="J173" s="12"/>
    </row>
    <row r="174" spans="1:10" ht="63" customHeight="1" x14ac:dyDescent="0.25">
      <c r="A174" s="26"/>
      <c r="B174" s="38" t="s">
        <v>12</v>
      </c>
      <c r="C174" s="38"/>
      <c r="D174" s="38"/>
      <c r="E174" s="38"/>
      <c r="F174" s="38"/>
      <c r="G174" s="38"/>
      <c r="H174" s="38"/>
      <c r="I174" s="26"/>
      <c r="J174" s="12"/>
    </row>
    <row r="175" spans="1:10" ht="50.25" customHeight="1" x14ac:dyDescent="0.25">
      <c r="A175" s="12"/>
      <c r="B175" s="13"/>
      <c r="C175" s="12"/>
      <c r="D175" s="14"/>
      <c r="E175" s="12"/>
      <c r="F175" s="12"/>
      <c r="G175" s="30" t="s">
        <v>104</v>
      </c>
      <c r="H175" s="31"/>
      <c r="I175" s="31"/>
      <c r="J175" s="31"/>
    </row>
    <row r="176" spans="1:10" x14ac:dyDescent="0.25">
      <c r="A176" s="12"/>
      <c r="B176" s="13"/>
      <c r="C176" s="12"/>
      <c r="D176" s="14"/>
      <c r="E176" s="12"/>
      <c r="F176" s="12"/>
      <c r="G176" s="12"/>
      <c r="H176" s="12"/>
      <c r="I176" s="12"/>
      <c r="J176" s="12"/>
    </row>
    <row r="177" spans="1:10" x14ac:dyDescent="0.25">
      <c r="A177" s="15"/>
      <c r="B177" s="13"/>
      <c r="C177" s="16"/>
      <c r="D177" s="16"/>
      <c r="E177" s="16"/>
      <c r="F177" s="16"/>
      <c r="G177" s="16"/>
      <c r="H177" s="16"/>
      <c r="I177" s="16"/>
      <c r="J177" s="12"/>
    </row>
    <row r="178" spans="1:10" ht="54" x14ac:dyDescent="0.25">
      <c r="A178" s="4" t="s">
        <v>1</v>
      </c>
      <c r="B178" s="5" t="s">
        <v>2</v>
      </c>
      <c r="C178" s="4" t="s">
        <v>7</v>
      </c>
      <c r="D178" s="4" t="s">
        <v>0</v>
      </c>
      <c r="E178" s="6" t="s">
        <v>3</v>
      </c>
      <c r="F178" s="6" t="s">
        <v>4</v>
      </c>
      <c r="G178" s="6" t="s">
        <v>10</v>
      </c>
      <c r="H178" s="6" t="s">
        <v>11</v>
      </c>
      <c r="I178" s="6" t="s">
        <v>5</v>
      </c>
      <c r="J178" s="7" t="s">
        <v>9</v>
      </c>
    </row>
    <row r="179" spans="1:10" x14ac:dyDescent="0.25">
      <c r="A179" s="32" t="s">
        <v>26</v>
      </c>
      <c r="B179" s="32"/>
      <c r="C179" s="32"/>
      <c r="D179" s="32"/>
      <c r="E179" s="32"/>
      <c r="F179" s="32"/>
      <c r="G179" s="32"/>
      <c r="H179" s="32"/>
      <c r="I179" s="32"/>
      <c r="J179" s="32"/>
    </row>
    <row r="180" spans="1:10" s="3" customFormat="1" ht="41.25" thickBot="1" x14ac:dyDescent="0.3">
      <c r="A180" s="9">
        <v>1</v>
      </c>
      <c r="B180" s="8" t="s">
        <v>99</v>
      </c>
      <c r="C180" s="9" t="s">
        <v>38</v>
      </c>
      <c r="D180" s="9">
        <v>1</v>
      </c>
      <c r="E180" s="17"/>
      <c r="F180" s="18">
        <f t="shared" ref="F180" si="48">E180*D180</f>
        <v>0</v>
      </c>
      <c r="G180" s="19"/>
      <c r="H180" s="18">
        <f t="shared" ref="H180" si="49">F180*G180</f>
        <v>0</v>
      </c>
      <c r="I180" s="20">
        <f t="shared" ref="I180" si="50">F180+H180</f>
        <v>0</v>
      </c>
      <c r="J180" s="21"/>
    </row>
    <row r="181" spans="1:10" ht="15.75" thickBot="1" x14ac:dyDescent="0.3">
      <c r="A181" s="4"/>
      <c r="B181" s="35" t="s">
        <v>6</v>
      </c>
      <c r="C181" s="36"/>
      <c r="D181" s="36"/>
      <c r="E181" s="37"/>
      <c r="F181" s="22">
        <f>SUM(F180:F180)</f>
        <v>0</v>
      </c>
      <c r="G181" s="23"/>
      <c r="H181" s="23"/>
      <c r="I181" s="24">
        <f>SUM(I180:I180)</f>
        <v>0</v>
      </c>
      <c r="J181" s="25"/>
    </row>
    <row r="182" spans="1:10" x14ac:dyDescent="0.25">
      <c r="A182" s="26"/>
      <c r="B182" s="27"/>
      <c r="C182" s="26"/>
      <c r="D182" s="28"/>
      <c r="E182" s="26"/>
      <c r="F182" s="26"/>
      <c r="G182" s="26"/>
      <c r="H182" s="26"/>
      <c r="I182" s="26"/>
      <c r="J182" s="12"/>
    </row>
    <row r="183" spans="1:10" ht="63" customHeight="1" x14ac:dyDescent="0.25">
      <c r="A183" s="26"/>
      <c r="B183" s="38" t="s">
        <v>12</v>
      </c>
      <c r="C183" s="38"/>
      <c r="D183" s="38"/>
      <c r="E183" s="38"/>
      <c r="F183" s="38"/>
      <c r="G183" s="38"/>
      <c r="H183" s="38"/>
      <c r="I183" s="26"/>
      <c r="J183" s="12"/>
    </row>
    <row r="184" spans="1:10" ht="54.75" customHeight="1" x14ac:dyDescent="0.25">
      <c r="A184" s="12"/>
      <c r="B184" s="13"/>
      <c r="C184" s="12"/>
      <c r="D184" s="14"/>
      <c r="E184" s="12"/>
      <c r="F184" s="12"/>
      <c r="G184" s="30" t="s">
        <v>104</v>
      </c>
      <c r="H184" s="31"/>
      <c r="I184" s="31"/>
      <c r="J184" s="31"/>
    </row>
    <row r="185" spans="1:10" x14ac:dyDescent="0.25">
      <c r="A185" s="12"/>
      <c r="B185" s="13"/>
      <c r="C185" s="12"/>
      <c r="D185" s="14"/>
      <c r="E185" s="12"/>
      <c r="F185" s="12"/>
      <c r="G185" s="12"/>
      <c r="H185" s="12"/>
      <c r="I185" s="12"/>
      <c r="J185" s="12"/>
    </row>
    <row r="186" spans="1:10" x14ac:dyDescent="0.25">
      <c r="A186" s="15"/>
      <c r="B186" s="13"/>
      <c r="C186" s="16"/>
      <c r="D186" s="16"/>
      <c r="E186" s="16"/>
      <c r="F186" s="16"/>
      <c r="G186" s="16"/>
      <c r="H186" s="16"/>
      <c r="I186" s="16"/>
      <c r="J186" s="12"/>
    </row>
    <row r="187" spans="1:10" ht="54" x14ac:dyDescent="0.25">
      <c r="A187" s="4" t="s">
        <v>1</v>
      </c>
      <c r="B187" s="5" t="s">
        <v>2</v>
      </c>
      <c r="C187" s="4" t="s">
        <v>7</v>
      </c>
      <c r="D187" s="4" t="s">
        <v>0</v>
      </c>
      <c r="E187" s="6" t="s">
        <v>3</v>
      </c>
      <c r="F187" s="6" t="s">
        <v>4</v>
      </c>
      <c r="G187" s="6" t="s">
        <v>10</v>
      </c>
      <c r="H187" s="6" t="s">
        <v>11</v>
      </c>
      <c r="I187" s="6" t="s">
        <v>5</v>
      </c>
      <c r="J187" s="7" t="s">
        <v>9</v>
      </c>
    </row>
    <row r="188" spans="1:10" x14ac:dyDescent="0.25">
      <c r="A188" s="32" t="s">
        <v>27</v>
      </c>
      <c r="B188" s="32"/>
      <c r="C188" s="32"/>
      <c r="D188" s="32"/>
      <c r="E188" s="32"/>
      <c r="F188" s="32"/>
      <c r="G188" s="32"/>
      <c r="H188" s="32"/>
      <c r="I188" s="32"/>
      <c r="J188" s="32"/>
    </row>
    <row r="189" spans="1:10" s="3" customFormat="1" ht="27" x14ac:dyDescent="0.25">
      <c r="A189" s="9">
        <v>1</v>
      </c>
      <c r="B189" s="8" t="s">
        <v>100</v>
      </c>
      <c r="C189" s="9" t="s">
        <v>38</v>
      </c>
      <c r="D189" s="9">
        <v>50</v>
      </c>
      <c r="E189" s="17"/>
      <c r="F189" s="18">
        <f t="shared" ref="F189" si="51">E189*D189</f>
        <v>0</v>
      </c>
      <c r="G189" s="19"/>
      <c r="H189" s="18">
        <f t="shared" ref="H189" si="52">F189*G189</f>
        <v>0</v>
      </c>
      <c r="I189" s="20">
        <f t="shared" ref="I189" si="53">F189+H189</f>
        <v>0</v>
      </c>
      <c r="J189" s="21"/>
    </row>
    <row r="190" spans="1:10" ht="15.75" thickBot="1" x14ac:dyDescent="0.3">
      <c r="A190" s="4"/>
      <c r="B190" s="35" t="s">
        <v>6</v>
      </c>
      <c r="C190" s="36"/>
      <c r="D190" s="36"/>
      <c r="E190" s="37"/>
      <c r="F190" s="22">
        <f>SUM(F189:F189)</f>
        <v>0</v>
      </c>
      <c r="G190" s="23"/>
      <c r="H190" s="23"/>
      <c r="I190" s="24">
        <f>SUM(I189:I189)</f>
        <v>0</v>
      </c>
      <c r="J190" s="25"/>
    </row>
    <row r="191" spans="1:10" x14ac:dyDescent="0.25">
      <c r="A191" s="26"/>
      <c r="B191" s="27"/>
      <c r="C191" s="26"/>
      <c r="D191" s="28"/>
      <c r="E191" s="26"/>
      <c r="F191" s="26"/>
      <c r="G191" s="26"/>
      <c r="H191" s="26"/>
      <c r="I191" s="26"/>
      <c r="J191" s="12"/>
    </row>
    <row r="192" spans="1:10" ht="63" customHeight="1" x14ac:dyDescent="0.25">
      <c r="A192" s="26"/>
      <c r="B192" s="38" t="s">
        <v>12</v>
      </c>
      <c r="C192" s="38"/>
      <c r="D192" s="38"/>
      <c r="E192" s="38"/>
      <c r="F192" s="38"/>
      <c r="G192" s="38"/>
      <c r="H192" s="38"/>
      <c r="I192" s="26"/>
      <c r="J192" s="12"/>
    </row>
    <row r="193" spans="1:10" ht="51" customHeight="1" x14ac:dyDescent="0.25">
      <c r="A193" s="12"/>
      <c r="B193" s="13"/>
      <c r="C193" s="12"/>
      <c r="D193" s="14"/>
      <c r="E193" s="12"/>
      <c r="F193" s="12"/>
      <c r="G193" s="30" t="s">
        <v>104</v>
      </c>
      <c r="H193" s="31"/>
      <c r="I193" s="31"/>
      <c r="J193" s="31"/>
    </row>
    <row r="194" spans="1:10" x14ac:dyDescent="0.25">
      <c r="A194" s="12"/>
      <c r="B194" s="13"/>
      <c r="C194" s="12"/>
      <c r="D194" s="14"/>
      <c r="E194" s="12"/>
      <c r="F194" s="12"/>
      <c r="G194" s="12"/>
      <c r="H194" s="12"/>
      <c r="I194" s="12"/>
      <c r="J194" s="12"/>
    </row>
    <row r="195" spans="1:10" x14ac:dyDescent="0.25">
      <c r="A195" s="15"/>
      <c r="B195" s="13"/>
      <c r="C195" s="16"/>
      <c r="D195" s="16"/>
      <c r="E195" s="16"/>
      <c r="F195" s="16"/>
      <c r="G195" s="16"/>
      <c r="H195" s="16"/>
      <c r="I195" s="16"/>
      <c r="J195" s="12"/>
    </row>
    <row r="196" spans="1:10" ht="54" x14ac:dyDescent="0.25">
      <c r="A196" s="4" t="s">
        <v>1</v>
      </c>
      <c r="B196" s="5" t="s">
        <v>2</v>
      </c>
      <c r="C196" s="4" t="s">
        <v>7</v>
      </c>
      <c r="D196" s="4" t="s">
        <v>0</v>
      </c>
      <c r="E196" s="6" t="s">
        <v>3</v>
      </c>
      <c r="F196" s="6" t="s">
        <v>4</v>
      </c>
      <c r="G196" s="6" t="s">
        <v>10</v>
      </c>
      <c r="H196" s="6" t="s">
        <v>11</v>
      </c>
      <c r="I196" s="6" t="s">
        <v>5</v>
      </c>
      <c r="J196" s="7" t="s">
        <v>9</v>
      </c>
    </row>
    <row r="197" spans="1:10" x14ac:dyDescent="0.25">
      <c r="A197" s="32" t="s">
        <v>28</v>
      </c>
      <c r="B197" s="32"/>
      <c r="C197" s="32"/>
      <c r="D197" s="32"/>
      <c r="E197" s="32"/>
      <c r="F197" s="32"/>
      <c r="G197" s="32"/>
      <c r="H197" s="32"/>
      <c r="I197" s="32"/>
      <c r="J197" s="32"/>
    </row>
    <row r="198" spans="1:10" s="3" customFormat="1" ht="41.25" thickBot="1" x14ac:dyDescent="0.3">
      <c r="A198" s="9">
        <v>1</v>
      </c>
      <c r="B198" s="10" t="s">
        <v>37</v>
      </c>
      <c r="C198" s="11" t="s">
        <v>38</v>
      </c>
      <c r="D198" s="11">
        <v>1</v>
      </c>
      <c r="E198" s="17"/>
      <c r="F198" s="18">
        <f t="shared" ref="F198" si="54">E198*D198</f>
        <v>0</v>
      </c>
      <c r="G198" s="19"/>
      <c r="H198" s="18">
        <f t="shared" ref="H198" si="55">F198*G198</f>
        <v>0</v>
      </c>
      <c r="I198" s="20">
        <f t="shared" ref="I198" si="56">F198+H198</f>
        <v>0</v>
      </c>
      <c r="J198" s="21"/>
    </row>
    <row r="199" spans="1:10" ht="15.75" thickBot="1" x14ac:dyDescent="0.3">
      <c r="A199" s="4"/>
      <c r="B199" s="35" t="s">
        <v>6</v>
      </c>
      <c r="C199" s="36"/>
      <c r="D199" s="36"/>
      <c r="E199" s="37"/>
      <c r="F199" s="22">
        <f>SUM(F198:F198)</f>
        <v>0</v>
      </c>
      <c r="G199" s="23"/>
      <c r="H199" s="23"/>
      <c r="I199" s="24">
        <f>SUM(I198:I198)</f>
        <v>0</v>
      </c>
      <c r="J199" s="25"/>
    </row>
    <row r="200" spans="1:10" x14ac:dyDescent="0.25">
      <c r="A200" s="26"/>
      <c r="B200" s="27"/>
      <c r="C200" s="26"/>
      <c r="D200" s="28"/>
      <c r="E200" s="26"/>
      <c r="F200" s="26"/>
      <c r="G200" s="26"/>
      <c r="H200" s="26"/>
      <c r="I200" s="26"/>
      <c r="J200" s="12"/>
    </row>
    <row r="201" spans="1:10" ht="63" customHeight="1" x14ac:dyDescent="0.25">
      <c r="A201" s="26"/>
      <c r="B201" s="38" t="s">
        <v>12</v>
      </c>
      <c r="C201" s="38"/>
      <c r="D201" s="38"/>
      <c r="E201" s="38"/>
      <c r="F201" s="38"/>
      <c r="G201" s="38"/>
      <c r="H201" s="38"/>
      <c r="I201" s="26"/>
      <c r="J201" s="12"/>
    </row>
    <row r="202" spans="1:10" ht="48" customHeight="1" x14ac:dyDescent="0.25">
      <c r="A202" s="12"/>
      <c r="B202" s="13"/>
      <c r="C202" s="12"/>
      <c r="D202" s="14"/>
      <c r="E202" s="12"/>
      <c r="F202" s="12"/>
      <c r="G202" s="30" t="s">
        <v>104</v>
      </c>
      <c r="H202" s="31"/>
      <c r="I202" s="31"/>
      <c r="J202" s="31"/>
    </row>
    <row r="203" spans="1:10" x14ac:dyDescent="0.25">
      <c r="A203" s="12"/>
      <c r="B203" s="13"/>
      <c r="C203" s="12"/>
      <c r="D203" s="14"/>
      <c r="E203" s="12"/>
      <c r="F203" s="12"/>
      <c r="G203" s="12"/>
      <c r="H203" s="12"/>
      <c r="I203" s="12"/>
      <c r="J203" s="12"/>
    </row>
    <row r="204" spans="1:10" x14ac:dyDescent="0.25">
      <c r="A204" s="15"/>
      <c r="B204" s="13"/>
      <c r="C204" s="16"/>
      <c r="D204" s="16"/>
      <c r="E204" s="16"/>
      <c r="F204" s="16"/>
      <c r="G204" s="16"/>
      <c r="H204" s="16"/>
      <c r="I204" s="16"/>
      <c r="J204" s="12"/>
    </row>
    <row r="205" spans="1:10" ht="54" x14ac:dyDescent="0.25">
      <c r="A205" s="4" t="s">
        <v>1</v>
      </c>
      <c r="B205" s="5" t="s">
        <v>2</v>
      </c>
      <c r="C205" s="4" t="s">
        <v>7</v>
      </c>
      <c r="D205" s="4" t="s">
        <v>0</v>
      </c>
      <c r="E205" s="6" t="s">
        <v>3</v>
      </c>
      <c r="F205" s="6" t="s">
        <v>4</v>
      </c>
      <c r="G205" s="6" t="s">
        <v>10</v>
      </c>
      <c r="H205" s="6" t="s">
        <v>11</v>
      </c>
      <c r="I205" s="6" t="s">
        <v>5</v>
      </c>
      <c r="J205" s="7" t="s">
        <v>9</v>
      </c>
    </row>
    <row r="206" spans="1:10" x14ac:dyDescent="0.25">
      <c r="A206" s="32" t="s">
        <v>29</v>
      </c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s="3" customFormat="1" ht="135.75" thickBot="1" x14ac:dyDescent="0.3">
      <c r="A207" s="9">
        <v>1</v>
      </c>
      <c r="B207" s="10" t="s">
        <v>36</v>
      </c>
      <c r="C207" s="11" t="s">
        <v>35</v>
      </c>
      <c r="D207" s="11">
        <v>1</v>
      </c>
      <c r="E207" s="17"/>
      <c r="F207" s="18">
        <f t="shared" ref="F207" si="57">E207*D207</f>
        <v>0</v>
      </c>
      <c r="G207" s="19"/>
      <c r="H207" s="18">
        <f t="shared" ref="H207" si="58">F207*G207</f>
        <v>0</v>
      </c>
      <c r="I207" s="20">
        <f t="shared" ref="I207" si="59">F207+H207</f>
        <v>0</v>
      </c>
      <c r="J207" s="21"/>
    </row>
    <row r="208" spans="1:10" ht="15.75" thickBot="1" x14ac:dyDescent="0.3">
      <c r="A208" s="4"/>
      <c r="B208" s="35" t="s">
        <v>6</v>
      </c>
      <c r="C208" s="36"/>
      <c r="D208" s="36"/>
      <c r="E208" s="37"/>
      <c r="F208" s="22">
        <f>SUM(F207:F207)</f>
        <v>0</v>
      </c>
      <c r="G208" s="23"/>
      <c r="H208" s="23"/>
      <c r="I208" s="24">
        <f>SUM(I207:I207)</f>
        <v>0</v>
      </c>
      <c r="J208" s="25"/>
    </row>
    <row r="209" spans="1:10" x14ac:dyDescent="0.25">
      <c r="A209" s="26"/>
      <c r="B209" s="27"/>
      <c r="C209" s="26"/>
      <c r="D209" s="28"/>
      <c r="E209" s="26"/>
      <c r="F209" s="26"/>
      <c r="G209" s="26"/>
      <c r="H209" s="26"/>
      <c r="I209" s="26"/>
      <c r="J209" s="12"/>
    </row>
    <row r="210" spans="1:10" ht="63" customHeight="1" x14ac:dyDescent="0.25">
      <c r="A210" s="26"/>
      <c r="B210" s="38" t="s">
        <v>12</v>
      </c>
      <c r="C210" s="38"/>
      <c r="D210" s="38"/>
      <c r="E210" s="38"/>
      <c r="F210" s="38"/>
      <c r="G210" s="38"/>
      <c r="H210" s="38"/>
      <c r="I210" s="26"/>
      <c r="J210" s="12"/>
    </row>
    <row r="211" spans="1:10" ht="57" customHeight="1" x14ac:dyDescent="0.25">
      <c r="A211" s="12"/>
      <c r="B211" s="13"/>
      <c r="C211" s="12"/>
      <c r="D211" s="14"/>
      <c r="E211" s="12"/>
      <c r="F211" s="12"/>
      <c r="G211" s="30" t="s">
        <v>104</v>
      </c>
      <c r="H211" s="31"/>
      <c r="I211" s="31"/>
      <c r="J211" s="31"/>
    </row>
    <row r="212" spans="1:10" x14ac:dyDescent="0.25">
      <c r="A212" s="12"/>
      <c r="B212" s="13"/>
      <c r="C212" s="12"/>
      <c r="D212" s="14"/>
      <c r="E212" s="12"/>
      <c r="F212" s="12"/>
      <c r="G212" s="12"/>
      <c r="H212" s="12"/>
      <c r="I212" s="12"/>
      <c r="J212" s="12"/>
    </row>
    <row r="213" spans="1:10" x14ac:dyDescent="0.25">
      <c r="A213" s="15"/>
      <c r="B213" s="13"/>
      <c r="C213" s="16"/>
      <c r="D213" s="16"/>
      <c r="E213" s="16"/>
      <c r="F213" s="16"/>
      <c r="G213" s="16"/>
      <c r="H213" s="16"/>
      <c r="I213" s="16"/>
      <c r="J213" s="12"/>
    </row>
    <row r="214" spans="1:10" ht="54" x14ac:dyDescent="0.25">
      <c r="A214" s="4" t="s">
        <v>1</v>
      </c>
      <c r="B214" s="5" t="s">
        <v>2</v>
      </c>
      <c r="C214" s="4" t="s">
        <v>7</v>
      </c>
      <c r="D214" s="4" t="s">
        <v>0</v>
      </c>
      <c r="E214" s="6" t="s">
        <v>3</v>
      </c>
      <c r="F214" s="6" t="s">
        <v>4</v>
      </c>
      <c r="G214" s="6" t="s">
        <v>10</v>
      </c>
      <c r="H214" s="6" t="s">
        <v>11</v>
      </c>
      <c r="I214" s="6" t="s">
        <v>5</v>
      </c>
      <c r="J214" s="7" t="s">
        <v>9</v>
      </c>
    </row>
    <row r="215" spans="1:10" x14ac:dyDescent="0.25">
      <c r="A215" s="32" t="s">
        <v>30</v>
      </c>
      <c r="B215" s="32"/>
      <c r="C215" s="32"/>
      <c r="D215" s="32"/>
      <c r="E215" s="32"/>
      <c r="F215" s="32"/>
      <c r="G215" s="32"/>
      <c r="H215" s="32"/>
      <c r="I215" s="32"/>
      <c r="J215" s="32"/>
    </row>
    <row r="216" spans="1:10" s="3" customFormat="1" ht="156.75" customHeight="1" thickBot="1" x14ac:dyDescent="0.3">
      <c r="A216" s="9">
        <v>1</v>
      </c>
      <c r="B216" s="8" t="s">
        <v>34</v>
      </c>
      <c r="C216" s="9" t="s">
        <v>35</v>
      </c>
      <c r="D216" s="9">
        <v>2</v>
      </c>
      <c r="E216" s="17"/>
      <c r="F216" s="18">
        <f t="shared" ref="F216" si="60">E216*D216</f>
        <v>0</v>
      </c>
      <c r="G216" s="19"/>
      <c r="H216" s="18">
        <f t="shared" ref="H216" si="61">F216*G216</f>
        <v>0</v>
      </c>
      <c r="I216" s="20">
        <f t="shared" ref="I216" si="62">F216+H216</f>
        <v>0</v>
      </c>
      <c r="J216" s="21"/>
    </row>
    <row r="217" spans="1:10" ht="15.75" thickBot="1" x14ac:dyDescent="0.3">
      <c r="A217" s="4"/>
      <c r="B217" s="35" t="s">
        <v>6</v>
      </c>
      <c r="C217" s="36"/>
      <c r="D217" s="36"/>
      <c r="E217" s="37"/>
      <c r="F217" s="22">
        <f>SUM(F216:F216)</f>
        <v>0</v>
      </c>
      <c r="G217" s="23"/>
      <c r="H217" s="23"/>
      <c r="I217" s="24">
        <f>SUM(I216:I216)</f>
        <v>0</v>
      </c>
      <c r="J217" s="25"/>
    </row>
    <row r="218" spans="1:10" x14ac:dyDescent="0.25">
      <c r="A218" s="26"/>
      <c r="B218" s="27"/>
      <c r="C218" s="26"/>
      <c r="D218" s="28"/>
      <c r="E218" s="26"/>
      <c r="F218" s="26"/>
      <c r="G218" s="26"/>
      <c r="H218" s="26"/>
      <c r="I218" s="26"/>
      <c r="J218" s="12"/>
    </row>
    <row r="219" spans="1:10" ht="63" customHeight="1" x14ac:dyDescent="0.25">
      <c r="A219" s="26"/>
      <c r="B219" s="38" t="s">
        <v>12</v>
      </c>
      <c r="C219" s="38"/>
      <c r="D219" s="38"/>
      <c r="E219" s="38"/>
      <c r="F219" s="38"/>
      <c r="G219" s="38"/>
      <c r="H219" s="38"/>
      <c r="I219" s="26"/>
      <c r="J219" s="12"/>
    </row>
    <row r="220" spans="1:10" ht="53.25" customHeight="1" x14ac:dyDescent="0.25">
      <c r="A220" s="12"/>
      <c r="B220" s="13"/>
      <c r="C220" s="12"/>
      <c r="D220" s="14"/>
      <c r="E220" s="12"/>
      <c r="F220" s="12"/>
      <c r="G220" s="30" t="s">
        <v>104</v>
      </c>
      <c r="H220" s="31"/>
      <c r="I220" s="31"/>
      <c r="J220" s="31"/>
    </row>
    <row r="221" spans="1:10" x14ac:dyDescent="0.25">
      <c r="A221" s="12"/>
      <c r="B221" s="13"/>
      <c r="C221" s="12"/>
      <c r="D221" s="14"/>
      <c r="E221" s="12"/>
      <c r="F221" s="12"/>
      <c r="G221" s="12"/>
      <c r="H221" s="12"/>
      <c r="I221" s="12"/>
      <c r="J221" s="12"/>
    </row>
    <row r="222" spans="1:10" x14ac:dyDescent="0.25">
      <c r="A222" s="15"/>
      <c r="B222" s="13"/>
      <c r="C222" s="16"/>
      <c r="D222" s="16"/>
      <c r="E222" s="16"/>
      <c r="F222" s="16"/>
      <c r="G222" s="16"/>
      <c r="H222" s="16"/>
      <c r="I222" s="16"/>
      <c r="J222" s="12"/>
    </row>
    <row r="223" spans="1:10" ht="54" x14ac:dyDescent="0.25">
      <c r="A223" s="4" t="s">
        <v>1</v>
      </c>
      <c r="B223" s="5" t="s">
        <v>2</v>
      </c>
      <c r="C223" s="4" t="s">
        <v>7</v>
      </c>
      <c r="D223" s="4" t="s">
        <v>0</v>
      </c>
      <c r="E223" s="6" t="s">
        <v>3</v>
      </c>
      <c r="F223" s="6" t="s">
        <v>4</v>
      </c>
      <c r="G223" s="6" t="s">
        <v>10</v>
      </c>
      <c r="H223" s="6" t="s">
        <v>11</v>
      </c>
      <c r="I223" s="6" t="s">
        <v>5</v>
      </c>
      <c r="J223" s="7" t="s">
        <v>9</v>
      </c>
    </row>
    <row r="224" spans="1:10" x14ac:dyDescent="0.25">
      <c r="A224" s="32" t="s">
        <v>31</v>
      </c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s="3" customFormat="1" ht="27.75" thickBot="1" x14ac:dyDescent="0.3">
      <c r="A225" s="9">
        <v>1</v>
      </c>
      <c r="B225" s="8" t="s">
        <v>32</v>
      </c>
      <c r="C225" s="9" t="s">
        <v>33</v>
      </c>
      <c r="D225" s="9">
        <v>3</v>
      </c>
      <c r="E225" s="17"/>
      <c r="F225" s="18">
        <f t="shared" ref="F225" si="63">E225*D225</f>
        <v>0</v>
      </c>
      <c r="G225" s="19"/>
      <c r="H225" s="18">
        <f t="shared" ref="H225" si="64">F225*G225</f>
        <v>0</v>
      </c>
      <c r="I225" s="20">
        <f t="shared" ref="I225" si="65">F225+H225</f>
        <v>0</v>
      </c>
      <c r="J225" s="21"/>
    </row>
    <row r="226" spans="1:10" ht="15.75" thickBot="1" x14ac:dyDescent="0.3">
      <c r="A226" s="4"/>
      <c r="B226" s="35" t="s">
        <v>6</v>
      </c>
      <c r="C226" s="36"/>
      <c r="D226" s="36"/>
      <c r="E226" s="37"/>
      <c r="F226" s="22">
        <f>SUM(F225:F225)</f>
        <v>0</v>
      </c>
      <c r="G226" s="23"/>
      <c r="H226" s="23"/>
      <c r="I226" s="24">
        <f>SUM(I225:I225)</f>
        <v>0</v>
      </c>
      <c r="J226" s="25"/>
    </row>
    <row r="227" spans="1:10" x14ac:dyDescent="0.25">
      <c r="A227" s="26"/>
      <c r="B227" s="27"/>
      <c r="C227" s="26"/>
      <c r="D227" s="28"/>
      <c r="E227" s="26"/>
      <c r="F227" s="26"/>
      <c r="G227" s="26"/>
      <c r="H227" s="26"/>
      <c r="I227" s="26"/>
      <c r="J227" s="12"/>
    </row>
    <row r="228" spans="1:10" ht="63" customHeight="1" x14ac:dyDescent="0.25">
      <c r="A228" s="26"/>
      <c r="B228" s="38" t="s">
        <v>12</v>
      </c>
      <c r="C228" s="38"/>
      <c r="D228" s="38"/>
      <c r="E228" s="38"/>
      <c r="F228" s="38"/>
      <c r="G228" s="38"/>
      <c r="H228" s="38"/>
      <c r="I228" s="26"/>
      <c r="J228" s="12"/>
    </row>
    <row r="229" spans="1:10" ht="51.75" customHeight="1" x14ac:dyDescent="0.25">
      <c r="A229" s="12"/>
      <c r="B229" s="13"/>
      <c r="C229" s="12"/>
      <c r="D229" s="14"/>
      <c r="E229" s="12"/>
      <c r="F229" s="12"/>
      <c r="G229" s="30" t="s">
        <v>105</v>
      </c>
      <c r="H229" s="31"/>
      <c r="I229" s="31"/>
      <c r="J229" s="31"/>
    </row>
  </sheetData>
  <mergeCells count="81">
    <mergeCell ref="G229:J229"/>
    <mergeCell ref="A224:J224"/>
    <mergeCell ref="B226:E226"/>
    <mergeCell ref="B228:H228"/>
    <mergeCell ref="B210:H210"/>
    <mergeCell ref="A215:J215"/>
    <mergeCell ref="B217:E217"/>
    <mergeCell ref="B219:H219"/>
    <mergeCell ref="G220:J220"/>
    <mergeCell ref="A168:J168"/>
    <mergeCell ref="B172:E172"/>
    <mergeCell ref="B174:H174"/>
    <mergeCell ref="A179:J179"/>
    <mergeCell ref="B181:E181"/>
    <mergeCell ref="B119:E119"/>
    <mergeCell ref="B121:H121"/>
    <mergeCell ref="A126:J126"/>
    <mergeCell ref="B131:E131"/>
    <mergeCell ref="B133:H133"/>
    <mergeCell ref="B97:H97"/>
    <mergeCell ref="A102:J102"/>
    <mergeCell ref="B104:E104"/>
    <mergeCell ref="B106:H106"/>
    <mergeCell ref="A111:J111"/>
    <mergeCell ref="B34:H34"/>
    <mergeCell ref="A39:J39"/>
    <mergeCell ref="B41:E41"/>
    <mergeCell ref="B43:H43"/>
    <mergeCell ref="G35:J35"/>
    <mergeCell ref="B20:E20"/>
    <mergeCell ref="B22:H22"/>
    <mergeCell ref="A27:J27"/>
    <mergeCell ref="B32:E32"/>
    <mergeCell ref="G23:J23"/>
    <mergeCell ref="A18:J18"/>
    <mergeCell ref="A3:J3"/>
    <mergeCell ref="A6:J6"/>
    <mergeCell ref="B10:E10"/>
    <mergeCell ref="B12:H12"/>
    <mergeCell ref="G13:J13"/>
    <mergeCell ref="G44:J44"/>
    <mergeCell ref="G58:J58"/>
    <mergeCell ref="G72:J72"/>
    <mergeCell ref="G85:J85"/>
    <mergeCell ref="G98:J98"/>
    <mergeCell ref="A48:J48"/>
    <mergeCell ref="B55:E55"/>
    <mergeCell ref="B57:H57"/>
    <mergeCell ref="A62:J62"/>
    <mergeCell ref="B69:E69"/>
    <mergeCell ref="B71:H71"/>
    <mergeCell ref="A76:J76"/>
    <mergeCell ref="B82:E82"/>
    <mergeCell ref="B84:H84"/>
    <mergeCell ref="A89:J89"/>
    <mergeCell ref="B95:E95"/>
    <mergeCell ref="G107:J107"/>
    <mergeCell ref="G122:J122"/>
    <mergeCell ref="G134:J134"/>
    <mergeCell ref="G153:J153"/>
    <mergeCell ref="G164:J164"/>
    <mergeCell ref="A138:J138"/>
    <mergeCell ref="B150:E150"/>
    <mergeCell ref="B152:H152"/>
    <mergeCell ref="A157:J157"/>
    <mergeCell ref="B161:E161"/>
    <mergeCell ref="B163:H163"/>
    <mergeCell ref="G175:J175"/>
    <mergeCell ref="G184:J184"/>
    <mergeCell ref="G193:J193"/>
    <mergeCell ref="G202:J202"/>
    <mergeCell ref="G211:J211"/>
    <mergeCell ref="B183:H183"/>
    <mergeCell ref="A188:J188"/>
    <mergeCell ref="B190:E190"/>
    <mergeCell ref="B192:H192"/>
    <mergeCell ref="A197:J197"/>
    <mergeCell ref="B199:E199"/>
    <mergeCell ref="B201:H201"/>
    <mergeCell ref="A206:J206"/>
    <mergeCell ref="B208:E208"/>
  </mergeCells>
  <pageMargins left="0.25" right="0.25" top="0.75" bottom="0.75" header="0.3" footer="0.3"/>
  <pageSetup paperSize="9" scale="55" orientation="landscape" r:id="rId1"/>
  <headerFooter>
    <oddFooter>&amp;CStrona &amp;P z &amp;N</oddFooter>
  </headerFooter>
  <rowBreaks count="12" manualBreakCount="12">
    <brk id="15" max="9" man="1"/>
    <brk id="36" max="16383" man="1"/>
    <brk id="59" max="9" man="1"/>
    <brk id="86" max="9" man="1"/>
    <brk id="108" max="9" man="1"/>
    <brk id="115" max="9" man="1"/>
    <brk id="123" max="9" man="1"/>
    <brk id="135" max="9" man="1"/>
    <brk id="154" max="9" man="1"/>
    <brk id="176" max="9" man="1"/>
    <brk id="194" max="9" man="1"/>
    <brk id="21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weronika</cp:lastModifiedBy>
  <cp:lastPrinted>2025-12-02T08:09:17Z</cp:lastPrinted>
  <dcterms:created xsi:type="dcterms:W3CDTF">2019-12-12T12:00:06Z</dcterms:created>
  <dcterms:modified xsi:type="dcterms:W3CDTF">2025-12-02T08:14:01Z</dcterms:modified>
</cp:coreProperties>
</file>