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<sst xmlns="http://schemas.openxmlformats.org/spreadsheetml/2006/main" count="43" uniqueCount="37">
  <si>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Lp.</t>
  </si>
  <si>
    <t>Nazwa towaru</t>
  </si>
  <si>
    <t>Wymagany prod. / symb. katalogowy</t>
  </si>
  <si>
    <t>J.m.</t>
  </si>
  <si>
    <t>Ilość</t>
  </si>
  <si>
    <t>szt.</t>
  </si>
  <si>
    <t>Zawias PR01 270° 60X60X15</t>
  </si>
  <si>
    <t>DIRAK 218-9303.00, ROZTOCZE RST 3.541.003SN</t>
  </si>
  <si>
    <t>Zamek ćwierćobrotowy 20.1 DB5 Ø28X4/GH18/H26/L45 chromowany</t>
  </si>
  <si>
    <t>DIRAK, ROZTOCZE RST M22-3-01.13-D5.01-26.11-IP65</t>
  </si>
  <si>
    <t>Zamek ćwierćobrotowy DB5  Ø28X6,5/GH30/H30 chromowany z językiem kształtkowym 1-pkt bez ogranicznika R9/R4/R28/R4/G=3 stal nierdzewna</t>
  </si>
  <si>
    <t>ROZTOCZE RST M22-30.01-01-DB5-30.30 z językiem JK1-10018-3-SN</t>
  </si>
  <si>
    <t>Zamek ćwierćobrotowy prawy KW8 Ø28X6/GH30/H24/L45 RAL 9005</t>
  </si>
  <si>
    <t>DIRAK, ROZTOCZE RST 22SG-KW8-24-04-P</t>
  </si>
  <si>
    <t>Klucz zamka ćwierćobortowego KW8 WEWN</t>
  </si>
  <si>
    <t>DIRAK 204-0103 / EMKA 1004-02 / RST 2.KL-KW8.001-01/04</t>
  </si>
  <si>
    <t>Klucz zamka ćwierćobortowego KW6 WEWN</t>
  </si>
  <si>
    <t>DIRAK 204-0111 / EMKA 1004-18 / RST 2.KL-KW6.001-01/04</t>
  </si>
  <si>
    <t>Klucz zamka ćwierćobortowego dwupiórowy DB5</t>
  </si>
  <si>
    <t>DIRAK 204-0108 / EMKA 1004-06 / RST 2.KL-D5.001-01/04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</si>
  <si>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</si>
  <si>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Pełna nazwa Wykonawcy</t>
  </si>
  <si>
    <t>Adres siedziby</t>
  </si>
  <si>
    <t>NIP</t>
  </si>
  <si>
    <t>44520000-1</t>
  </si>
  <si>
    <t>SPECYFIKACJA ASORTYMENTOWO–ILOŚCIOWO-CENOWA</t>
  </si>
  <si>
    <t>Data wypełnienia</t>
  </si>
  <si>
    <t>Cena jednostkowa netto</t>
  </si>
  <si>
    <t>Wartość netto</t>
  </si>
  <si>
    <t>Wartość podatku VAT 23%</t>
  </si>
  <si>
    <t>Wartość brutto</t>
  </si>
  <si>
    <t>Wybrany prod. / symb. katalogowy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</si>
  <si>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</si>
  <si>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</si>
  <si>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t>2. ZAMKI TABOROWE</t>
  </si>
  <si>
    <t>ZAMAWIAJACY</t>
  </si>
  <si>
    <t>WYKONAWCA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</si>
</sst>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left" vertical="center" wrapText="1"/>
    </xf>
    <xf numFmtId="0" fontId="40" fillId="0" borderId="13" xfId="0" applyFont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Alignment="1">
      <alignment vertical="center"/>
    </xf>
    <xf numFmtId="4" fontId="43" fillId="33" borderId="14" xfId="0" applyNumberFormat="1" applyFont="1" applyFill="1" applyBorder="1" applyAlignment="1">
      <alignment horizontal="right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right" vertical="center" wrapText="1"/>
    </xf>
    <xf numFmtId="0" fontId="42" fillId="0" borderId="0" xfId="0" applyFont="1" applyFill="1" applyBorder="1" applyAlignment="1">
      <alignment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4" fontId="43" fillId="4" borderId="16" xfId="0" applyNumberFormat="1" applyFont="1" applyFill="1" applyBorder="1" applyAlignment="1" applyProtection="1">
      <alignment horizontal="right" vertical="center"/>
      <protection locked="0"/>
    </xf>
    <xf numFmtId="4" fontId="43" fillId="0" borderId="16" xfId="0" applyNumberFormat="1" applyFont="1" applyBorder="1" applyAlignment="1">
      <alignment horizontal="right" vertical="center"/>
    </xf>
    <xf numFmtId="0" fontId="43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NumberFormat="1" applyFont="1" applyFill="1" applyBorder="1" applyAlignment="1">
      <alignment horizontal="center" vertical="center"/>
    </xf>
    <xf numFmtId="0" fontId="42" fillId="33" borderId="1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0" fillId="34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34" borderId="18" xfId="0" applyFont="1" applyFill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right" vertical="center" wrapText="1"/>
    </xf>
    <xf numFmtId="4" fontId="43" fillId="33" borderId="19" xfId="0" applyNumberFormat="1" applyFont="1" applyFill="1" applyBorder="1" applyAlignment="1">
      <alignment horizontal="right" vertical="center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0" borderId="20" xfId="0" applyFont="1" applyBorder="1" applyAlignment="1" applyProtection="1">
      <alignment horizontal="left" vertical="center" wrapText="1"/>
      <protection locked="0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  <xf numFmtId="0" fontId="40" fillId="33" borderId="14" xfId="0" applyFont="1" applyFill="1" applyBorder="1" applyAlignment="1">
      <alignment horizontal="right" vertical="center"/>
    </xf>
    <xf numFmtId="0" fontId="40" fillId="0" borderId="27" xfId="0" applyFont="1" applyBorder="1" applyAlignment="1">
      <alignment horizontal="left" vertical="center"/>
    </xf>
    <xf numFmtId="0" fontId="42" fillId="0" borderId="28" xfId="0" applyFont="1" applyBorder="1" applyAlignment="1" applyProtection="1">
      <alignment horizontal="left" vertical="center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7">
      <selection activeCell="A7" sqref="A7:J17"/>
    </sheetView>
  </sheetViews>
  <sheetFormatPr defaultColWidth="9.140625" defaultRowHeight="15"/>
  <cols>
    <col min="1" max="1" width="3.28125" style="2" bestFit="1" customWidth="1"/>
    <col min="2" max="2" width="27.140625" style="2" customWidth="1"/>
    <col min="3" max="3" width="27.140625" style="1" customWidth="1"/>
    <col min="4" max="4" width="3.8515625" style="2" bestFit="1" customWidth="1"/>
    <col min="5" max="5" width="4.140625" style="2" bestFit="1" customWidth="1"/>
    <col min="6" max="6" width="12.28125" style="2" customWidth="1"/>
    <col min="7" max="7" width="10.7109375" style="23" customWidth="1"/>
    <col min="8" max="8" width="8.7109375" style="24" customWidth="1"/>
    <col min="9" max="9" width="10.7109375" style="24" customWidth="1"/>
    <col min="10" max="10" width="15.7109375" style="24" customWidth="1"/>
    <col min="11" max="11" width="9.140625" style="24" customWidth="1"/>
    <col min="12" max="12" width="12.28125" style="24" customWidth="1"/>
    <col min="13" max="18" width="9.140625" style="24" customWidth="1"/>
  </cols>
  <sheetData>
    <row r="1" spans="1:18" s="3" customFormat="1" ht="25.5" thickBot="1" thickTop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11"/>
      <c r="L1" s="4" t="s">
        <v>21</v>
      </c>
      <c r="M1" s="43"/>
      <c r="N1" s="44"/>
      <c r="O1" s="44"/>
      <c r="P1" s="44"/>
      <c r="Q1" s="44"/>
      <c r="R1" s="45"/>
    </row>
    <row r="2" spans="1:18" ht="37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11"/>
      <c r="L2" s="5" t="s">
        <v>22</v>
      </c>
      <c r="M2" s="43"/>
      <c r="N2" s="44"/>
      <c r="O2" s="44"/>
      <c r="P2" s="44"/>
      <c r="Q2" s="44"/>
      <c r="R2" s="45"/>
    </row>
    <row r="3" spans="1:18" ht="16.5" thickBot="1" thickTop="1">
      <c r="A3" s="10"/>
      <c r="B3" s="6"/>
      <c r="C3" s="6"/>
      <c r="D3" s="10"/>
      <c r="E3" s="10"/>
      <c r="F3" s="6"/>
      <c r="G3" s="6"/>
      <c r="H3" s="6"/>
      <c r="I3" s="6"/>
      <c r="J3" s="6"/>
      <c r="K3" s="11"/>
      <c r="L3" s="5" t="s">
        <v>23</v>
      </c>
      <c r="M3" s="43"/>
      <c r="N3" s="44"/>
      <c r="O3" s="44"/>
      <c r="P3" s="44"/>
      <c r="Q3" s="44"/>
      <c r="R3" s="45"/>
    </row>
    <row r="4" spans="1:18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11"/>
      <c r="L4" s="31" t="s">
        <v>33</v>
      </c>
      <c r="M4" s="33"/>
      <c r="N4" s="34"/>
      <c r="O4" s="34"/>
      <c r="P4" s="34"/>
      <c r="Q4" s="34"/>
      <c r="R4" s="35"/>
    </row>
    <row r="5" spans="1:18" ht="46.5" customHeight="1" thickBot="1">
      <c r="A5" s="39" t="s">
        <v>34</v>
      </c>
      <c r="B5" s="39"/>
      <c r="C5" s="12" t="s">
        <v>24</v>
      </c>
      <c r="D5" s="40" t="s">
        <v>25</v>
      </c>
      <c r="E5" s="40"/>
      <c r="F5" s="40"/>
      <c r="G5" s="40"/>
      <c r="H5" s="40"/>
      <c r="I5" s="40"/>
      <c r="J5" s="40"/>
      <c r="K5" s="13"/>
      <c r="L5" s="32"/>
      <c r="M5" s="36"/>
      <c r="N5" s="37"/>
      <c r="O5" s="37"/>
      <c r="P5" s="37"/>
      <c r="Q5" s="37"/>
      <c r="R5" s="38"/>
    </row>
    <row r="6" spans="1:18" ht="24.7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8"/>
      <c r="L6" s="7" t="s">
        <v>26</v>
      </c>
      <c r="M6" s="43"/>
      <c r="N6" s="44"/>
      <c r="O6" s="44"/>
      <c r="P6" s="44"/>
      <c r="Q6" s="44"/>
      <c r="R6" s="45"/>
    </row>
    <row r="7" spans="1:18" s="3" customFormat="1" ht="36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27</v>
      </c>
      <c r="G7" s="14" t="s">
        <v>28</v>
      </c>
      <c r="H7" s="28" t="s">
        <v>29</v>
      </c>
      <c r="I7" s="14" t="s">
        <v>30</v>
      </c>
      <c r="J7" s="25" t="s">
        <v>31</v>
      </c>
      <c r="K7" s="26"/>
      <c r="L7" s="27"/>
      <c r="M7" s="26"/>
      <c r="N7" s="26"/>
      <c r="O7" s="26"/>
      <c r="P7" s="26"/>
      <c r="Q7" s="26"/>
      <c r="R7" s="26"/>
    </row>
    <row r="8" spans="1:18" ht="24">
      <c r="A8" s="16">
        <v>1</v>
      </c>
      <c r="B8" s="15" t="s">
        <v>6</v>
      </c>
      <c r="C8" s="15" t="s">
        <v>7</v>
      </c>
      <c r="D8" s="16" t="s">
        <v>5</v>
      </c>
      <c r="E8" s="17">
        <v>50</v>
      </c>
      <c r="F8" s="18"/>
      <c r="G8" s="19">
        <f aca="true" t="shared" si="0" ref="G8:G14">E8*F8</f>
        <v>0</v>
      </c>
      <c r="H8" s="29">
        <f aca="true" t="shared" si="1" ref="H8:H15">I8-G8</f>
        <v>0</v>
      </c>
      <c r="I8" s="19">
        <f aca="true" t="shared" si="2" ref="I8:I14">ROUND(G8*1.23,2)</f>
        <v>0</v>
      </c>
      <c r="J8" s="20"/>
      <c r="K8" s="8"/>
      <c r="L8" s="8"/>
      <c r="M8" s="8"/>
      <c r="N8" s="8"/>
      <c r="O8" s="8"/>
      <c r="P8" s="8"/>
      <c r="Q8" s="8"/>
      <c r="R8" s="8"/>
    </row>
    <row r="9" spans="1:18" ht="36">
      <c r="A9" s="16">
        <v>2</v>
      </c>
      <c r="B9" s="15" t="s">
        <v>8</v>
      </c>
      <c r="C9" s="15" t="s">
        <v>9</v>
      </c>
      <c r="D9" s="16" t="s">
        <v>5</v>
      </c>
      <c r="E9" s="21">
        <v>160</v>
      </c>
      <c r="F9" s="18"/>
      <c r="G9" s="19">
        <f t="shared" si="0"/>
        <v>0</v>
      </c>
      <c r="H9" s="29">
        <f t="shared" si="1"/>
        <v>0</v>
      </c>
      <c r="I9" s="19">
        <f t="shared" si="2"/>
        <v>0</v>
      </c>
      <c r="J9" s="20"/>
      <c r="K9" s="8"/>
      <c r="L9" s="8"/>
      <c r="M9" s="8"/>
      <c r="N9" s="8"/>
      <c r="O9" s="8"/>
      <c r="P9" s="8"/>
      <c r="Q9" s="8"/>
      <c r="R9" s="8"/>
    </row>
    <row r="10" spans="1:18" ht="60">
      <c r="A10" s="16">
        <v>3</v>
      </c>
      <c r="B10" s="15" t="s">
        <v>10</v>
      </c>
      <c r="C10" s="15" t="s">
        <v>11</v>
      </c>
      <c r="D10" s="16" t="s">
        <v>5</v>
      </c>
      <c r="E10" s="21">
        <v>10</v>
      </c>
      <c r="F10" s="18"/>
      <c r="G10" s="19">
        <f t="shared" si="0"/>
        <v>0</v>
      </c>
      <c r="H10" s="29">
        <f t="shared" si="1"/>
        <v>0</v>
      </c>
      <c r="I10" s="19">
        <f t="shared" si="2"/>
        <v>0</v>
      </c>
      <c r="J10" s="20"/>
      <c r="K10" s="8"/>
      <c r="L10" s="8"/>
      <c r="M10" s="8"/>
      <c r="N10" s="8"/>
      <c r="O10" s="8"/>
      <c r="P10" s="8"/>
      <c r="Q10" s="8"/>
      <c r="R10" s="8"/>
    </row>
    <row r="11" spans="1:18" ht="36">
      <c r="A11" s="16">
        <v>4</v>
      </c>
      <c r="B11" s="15" t="s">
        <v>12</v>
      </c>
      <c r="C11" s="15" t="s">
        <v>13</v>
      </c>
      <c r="D11" s="16" t="s">
        <v>5</v>
      </c>
      <c r="E11" s="21">
        <v>25</v>
      </c>
      <c r="F11" s="18"/>
      <c r="G11" s="19">
        <f t="shared" si="0"/>
        <v>0</v>
      </c>
      <c r="H11" s="29">
        <f t="shared" si="1"/>
        <v>0</v>
      </c>
      <c r="I11" s="19">
        <f t="shared" si="2"/>
        <v>0</v>
      </c>
      <c r="J11" s="20"/>
      <c r="K11" s="8"/>
      <c r="L11" s="8"/>
      <c r="M11" s="8"/>
      <c r="N11" s="8"/>
      <c r="O11" s="8"/>
      <c r="P11" s="8"/>
      <c r="Q11" s="8"/>
      <c r="R11" s="8"/>
    </row>
    <row r="12" spans="1:18" ht="24">
      <c r="A12" s="16">
        <v>5</v>
      </c>
      <c r="B12" s="15" t="s">
        <v>14</v>
      </c>
      <c r="C12" s="15" t="s">
        <v>15</v>
      </c>
      <c r="D12" s="16" t="s">
        <v>5</v>
      </c>
      <c r="E12" s="21">
        <v>350</v>
      </c>
      <c r="F12" s="18"/>
      <c r="G12" s="19">
        <f t="shared" si="0"/>
        <v>0</v>
      </c>
      <c r="H12" s="29">
        <f t="shared" si="1"/>
        <v>0</v>
      </c>
      <c r="I12" s="19">
        <f t="shared" si="2"/>
        <v>0</v>
      </c>
      <c r="J12" s="20"/>
      <c r="K12" s="8"/>
      <c r="L12" s="8"/>
      <c r="M12" s="8"/>
      <c r="N12" s="8"/>
      <c r="O12" s="8"/>
      <c r="P12" s="8"/>
      <c r="Q12" s="8"/>
      <c r="R12" s="8"/>
    </row>
    <row r="13" spans="1:18" ht="24">
      <c r="A13" s="16">
        <v>6</v>
      </c>
      <c r="B13" s="15" t="s">
        <v>16</v>
      </c>
      <c r="C13" s="15" t="s">
        <v>17</v>
      </c>
      <c r="D13" s="16" t="s">
        <v>5</v>
      </c>
      <c r="E13" s="21">
        <v>160</v>
      </c>
      <c r="F13" s="18"/>
      <c r="G13" s="19">
        <f t="shared" si="0"/>
        <v>0</v>
      </c>
      <c r="H13" s="29">
        <f t="shared" si="1"/>
        <v>0</v>
      </c>
      <c r="I13" s="19">
        <f t="shared" si="2"/>
        <v>0</v>
      </c>
      <c r="J13" s="20"/>
      <c r="K13" s="8"/>
      <c r="L13" s="8"/>
      <c r="M13" s="8"/>
      <c r="N13" s="8"/>
      <c r="O13" s="8"/>
      <c r="P13" s="8"/>
      <c r="Q13" s="8"/>
      <c r="R13" s="8"/>
    </row>
    <row r="14" spans="1:18" ht="24">
      <c r="A14" s="16">
        <v>7</v>
      </c>
      <c r="B14" s="15" t="s">
        <v>18</v>
      </c>
      <c r="C14" s="15" t="s">
        <v>19</v>
      </c>
      <c r="D14" s="16" t="s">
        <v>5</v>
      </c>
      <c r="E14" s="21">
        <v>120</v>
      </c>
      <c r="F14" s="18"/>
      <c r="G14" s="19">
        <f t="shared" si="0"/>
        <v>0</v>
      </c>
      <c r="H14" s="29">
        <f t="shared" si="1"/>
        <v>0</v>
      </c>
      <c r="I14" s="19">
        <f t="shared" si="2"/>
        <v>0</v>
      </c>
      <c r="J14" s="20"/>
      <c r="K14" s="8"/>
      <c r="L14" s="8"/>
      <c r="M14" s="8"/>
      <c r="N14" s="8"/>
      <c r="O14" s="8"/>
      <c r="P14" s="8"/>
      <c r="Q14" s="8"/>
      <c r="R14" s="8"/>
    </row>
    <row r="15" spans="1:18" ht="15">
      <c r="A15" s="41" t="s">
        <v>32</v>
      </c>
      <c r="B15" s="41"/>
      <c r="C15" s="41"/>
      <c r="D15" s="41"/>
      <c r="E15" s="41"/>
      <c r="F15" s="41"/>
      <c r="G15" s="9">
        <f>SUM(G8:G14)</f>
        <v>0</v>
      </c>
      <c r="H15" s="30">
        <f t="shared" si="1"/>
        <v>0</v>
      </c>
      <c r="I15" s="9">
        <f>SUM(I8:I14)</f>
        <v>0</v>
      </c>
      <c r="J15" s="22"/>
      <c r="K15" s="11"/>
      <c r="L15" s="11"/>
      <c r="M15" s="11"/>
      <c r="N15" s="11"/>
      <c r="O15" s="11"/>
      <c r="P15" s="11"/>
      <c r="Q15" s="11"/>
      <c r="R15" s="11"/>
    </row>
    <row r="17" spans="2:6" ht="25.5">
      <c r="B17" s="2" t="s">
        <v>35</v>
      </c>
      <c r="F17" s="2" t="s">
        <v>36</v>
      </c>
    </row>
  </sheetData>
  <sheetProtection/>
  <mergeCells count="12">
    <mergeCell ref="A1:J2"/>
    <mergeCell ref="M1:R1"/>
    <mergeCell ref="M2:R2"/>
    <mergeCell ref="M3:R3"/>
    <mergeCell ref="A4:J4"/>
    <mergeCell ref="L4:L5"/>
    <mergeCell ref="M4:R5"/>
    <mergeCell ref="A5:B5"/>
    <mergeCell ref="D5:J5"/>
    <mergeCell ref="A15:F15"/>
    <mergeCell ref="A6:J6"/>
    <mergeCell ref="M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2023-03-29T08:16:17Z</dcterms:created>
  <dcterms:modified xsi:type="dcterms:W3CDTF">2024-06-21T08:23:59Z</dcterms:modified>
  <cp:category/>
  <cp:version/>
  <cp:contentType/>
  <cp:contentStatus/>
</cp:coreProperties>
</file>