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PM5\"/>
    </mc:Choice>
  </mc:AlternateContent>
  <bookViews>
    <workbookView xWindow="0" yWindow="0" windowWidth="20700" windowHeight="7290"/>
  </bookViews>
  <sheets>
    <sheet name="Dostawa ryb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G8" i="1"/>
  <c r="I8" i="1" s="1"/>
  <c r="G9" i="1"/>
  <c r="I9" i="1" s="1"/>
  <c r="G10" i="1"/>
  <c r="I10" i="1" s="1"/>
  <c r="G11" i="1"/>
  <c r="I11" i="1" s="1"/>
  <c r="G12" i="1"/>
  <c r="H12" i="1" s="1"/>
  <c r="G13" i="1"/>
  <c r="H13" i="1" s="1"/>
  <c r="G7" i="1"/>
  <c r="H7" i="1" s="1"/>
  <c r="H14" i="1" s="1"/>
  <c r="I13" i="1" l="1"/>
  <c r="G14" i="1"/>
  <c r="I14" i="1" s="1"/>
  <c r="I12" i="1"/>
  <c r="I7" i="1"/>
</calcChain>
</file>

<file path=xl/sharedStrings.xml><?xml version="1.0" encoding="utf-8"?>
<sst xmlns="http://schemas.openxmlformats.org/spreadsheetml/2006/main" count="36" uniqueCount="31">
  <si>
    <t>1.</t>
  </si>
  <si>
    <t>kg</t>
  </si>
  <si>
    <t>2.</t>
  </si>
  <si>
    <t>3.</t>
  </si>
  <si>
    <t>4.</t>
  </si>
  <si>
    <t>5.</t>
  </si>
  <si>
    <t>6.</t>
  </si>
  <si>
    <t>szt</t>
  </si>
  <si>
    <t>7.</t>
  </si>
  <si>
    <t>SUMA:</t>
  </si>
  <si>
    <t>Nazwa jednostki oświatowej: Przedszkole Miejskie Nr 5 "Tęczowa Dolina" w Mińsku Mazowieckim</t>
  </si>
  <si>
    <t xml:space="preserve">Wszystkie produkty muszą spełniać warunki zawarte w rozporządzeniu Ministra Zdrowia z dnia 26.07.2016r. w sprawie grup środków  spożywczych przeznaczonych do sprzedaży dzieciom i młodzieży w jednostkach systemu oświaty oraz wymagań, jakie muszą spełniać środki spożywcze stosowane w ramach żywienia zbiorowego dzieci i młodzieży w tych jednostkach systemu oświaty. </t>
  </si>
  <si>
    <t>Okres realizacji od 01.01.2025 r.  do 31.12.2025 r.</t>
  </si>
  <si>
    <t>Lp.
(1)</t>
  </si>
  <si>
    <t>Opis przedmiotu zamówienia
Ryby
(2)</t>
  </si>
  <si>
    <t>Jedn. Miary
(3)</t>
  </si>
  <si>
    <t>Ilość
(4)</t>
  </si>
  <si>
    <t>Obowiązujaca stawka podatku od towarów i usług w %
(5)</t>
  </si>
  <si>
    <t>Cena jednostkowa netto
w złotych
(6)</t>
  </si>
  <si>
    <t>Wartość netto
w złotych
(7)</t>
  </si>
  <si>
    <t>Wartość podatku VAT
w złotych
(8)</t>
  </si>
  <si>
    <t>Wartość brutto
w złotych
(9)</t>
  </si>
  <si>
    <r>
      <t xml:space="preserve">Makrela </t>
    </r>
    <r>
      <rPr>
        <sz val="10"/>
        <rFont val="Times New Roman"/>
        <family val="1"/>
        <charset val="238"/>
      </rPr>
      <t>(Scomber spp.) - tuszka wędzona. Wędzona w tradycyjny sposób. Ryba jędrna, smaczna o przyjemnym wyrazistym zapachu. Produkt pakowany próźniowo.</t>
    </r>
  </si>
  <si>
    <r>
      <t xml:space="preserve">Mintaj </t>
    </r>
    <r>
      <rPr>
        <sz val="10"/>
        <rFont val="Times New Roman"/>
        <family val="1"/>
        <charset val="238"/>
      </rPr>
      <t>(Theragra chalcogramma) - filet mrożony, prasowany w folii (0-5% glazury, z produkcji morskiej) rozmiar fileta 300-500g</t>
    </r>
  </si>
  <si>
    <r>
      <t xml:space="preserve">Miruna </t>
    </r>
    <r>
      <rPr>
        <sz val="10"/>
        <rFont val="Times New Roman"/>
        <family val="1"/>
        <charset val="238"/>
      </rPr>
      <t>(Macruronus spp.) - filet mrożony bez skóry i ości, prasowany w folii (0-5% glazury, z produkcji morskiej) rozm. fileta 300-500g</t>
    </r>
  </si>
  <si>
    <r>
      <t xml:space="preserve">Miruna </t>
    </r>
    <r>
      <rPr>
        <sz val="10"/>
        <rFont val="Times New Roman"/>
        <family val="1"/>
        <charset val="238"/>
      </rPr>
      <t>(Macruronus spp.) - filet mrożony ze skórą, bez ości, prasowany w folii (0-5% glazury, z produkcji morskiej) rozm. fileta 300-500g</t>
    </r>
  </si>
  <si>
    <r>
      <t xml:space="preserve">Paluszki rybne </t>
    </r>
    <r>
      <rPr>
        <sz val="10"/>
        <rFont val="Times New Roman"/>
        <family val="1"/>
        <charset val="238"/>
      </rPr>
      <t>panierowane z całego fileta 100%, paluszki rybne z filetów mintaja. Ryba fletowana, następnie zamrażana, cięta na paluszki, które są panierowane, podsamażane i zamrażane w ciągu kilku minut. Nie dopuszczalne mięso mieszane mielone.</t>
    </r>
  </si>
  <si>
    <r>
      <t xml:space="preserve">Szprot popularny </t>
    </r>
    <r>
      <rPr>
        <sz val="10"/>
        <rFont val="Times New Roman"/>
        <family val="1"/>
        <charset val="238"/>
      </rPr>
      <t>w sosie pomidorowym, masa netto: 170g</t>
    </r>
  </si>
  <si>
    <r>
      <rPr>
        <b/>
        <sz val="10"/>
        <rFont val="Times New Roman"/>
        <family val="1"/>
        <charset val="238"/>
      </rPr>
      <t>Tuńczyk</t>
    </r>
    <r>
      <rPr>
        <sz val="10"/>
        <rFont val="Times New Roman"/>
        <family val="1"/>
        <charset val="238"/>
      </rPr>
      <t xml:space="preserve"> - kawałki w  sosie własnym, puszka, masa netto  170 g, po odsączeniu 120 g </t>
    </r>
  </si>
  <si>
    <t>Nr postępowania: WI.271.18.2024</t>
  </si>
  <si>
    <t>Formularz asortymentowo-cenowy stanowiący Załącznik nr 4.4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</si>
</sst>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</xf>
    <xf numFmtId="0" fontId="10" fillId="0" borderId="0" xfId="0" applyFont="1" applyAlignment="1" applyProtection="1"/>
    <xf numFmtId="0" fontId="3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9" fontId="4" fillId="0" borderId="0" xfId="0" applyNumberFormat="1" applyFont="1" applyProtection="1"/>
    <xf numFmtId="0" fontId="3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9" fontId="5" fillId="5" borderId="8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9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9" fontId="8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9" fontId="5" fillId="0" borderId="0" xfId="0" applyNumberFormat="1" applyFont="1" applyProtection="1"/>
    <xf numFmtId="0" fontId="5" fillId="0" borderId="0" xfId="0" applyFont="1" applyFill="1" applyBorder="1" applyProtection="1"/>
    <xf numFmtId="9" fontId="5" fillId="0" borderId="0" xfId="0" applyNumberFormat="1" applyFont="1" applyFill="1" applyBorder="1" applyProtection="1"/>
  </cellXfs>
  <cellStyles count="2">
    <cellStyle name="Normalny" xfId="0" builtinId="0"/>
    <cellStyle name="Normalny_Arkusz1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2" formatCode="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2" formatCode="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6" displayName="Tabela6" ref="A6:I14" totalsRowShown="0" headerRowDxfId="5" dataDxfId="4" headerRowBorderDxfId="13" tableBorderDxfId="12" totalsRowBorderDxfId="11">
  <autoFilter ref="A6:I14"/>
  <tableColumns count="9">
    <tableColumn id="1" name="Lp._x000a_(1)" dataDxfId="10"/>
    <tableColumn id="2" name="Opis przedmiotu zamówienia_x000a_Ryby_x000a_(2)" dataDxfId="3"/>
    <tableColumn id="3" name="Jedn. Miary_x000a_(3)" dataDxfId="2"/>
    <tableColumn id="4" name="Ilość_x000a_(4)" dataDxfId="1"/>
    <tableColumn id="5" name="Obowiązujaca stawka podatku od towarów i usług w %_x000a_(5)" dataDxfId="0"/>
    <tableColumn id="6" name="Cena jednostkowa netto_x000a_w złotych_x000a_(6)" dataDxfId="9"/>
    <tableColumn id="7" name="Wartość netto_x000a_w złotych_x000a_(7)" dataDxfId="8"/>
    <tableColumn id="9" name="Wartość podatku VAT_x000a_w złotych_x000a_(8)" dataDxfId="7"/>
    <tableColumn id="8" name="Wartość brutto_x000a_w złotych_x000a_(9)" dataDxfId="6">
      <calculatedColumnFormula>Tabela6[[#This Row],[Wartość netto
w złotych
(7)]]+Tabela6[[#This Row],[Wartość podatku VAT
w złotych
(8)]]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K8" sqref="K8"/>
    </sheetView>
  </sheetViews>
  <sheetFormatPr defaultRowHeight="12.75" x14ac:dyDescent="0.2"/>
  <cols>
    <col min="1" max="1" width="6" style="3" customWidth="1"/>
    <col min="2" max="2" width="60.140625" style="44" customWidth="1"/>
    <col min="3" max="3" width="9.5703125" style="44" customWidth="1"/>
    <col min="4" max="4" width="9.7109375" style="44" customWidth="1"/>
    <col min="5" max="5" width="19.140625" style="44" customWidth="1"/>
    <col min="6" max="6" width="20.7109375" style="3" customWidth="1"/>
    <col min="7" max="7" width="14.7109375" style="3" customWidth="1"/>
    <col min="8" max="8" width="19.42578125" style="3" customWidth="1"/>
    <col min="9" max="9" width="12.85546875" style="3" customWidth="1"/>
    <col min="10" max="16384" width="9.140625" style="3"/>
  </cols>
  <sheetData>
    <row r="1" spans="1:9" s="1" customFormat="1" ht="15" x14ac:dyDescent="0.2">
      <c r="B1" s="21" t="s">
        <v>29</v>
      </c>
      <c r="C1" s="22"/>
      <c r="D1" s="22"/>
      <c r="E1" s="22"/>
    </row>
    <row r="2" spans="1:9" s="1" customFormat="1" ht="28.5" x14ac:dyDescent="0.2">
      <c r="B2" s="23" t="s">
        <v>10</v>
      </c>
      <c r="C2" s="24"/>
      <c r="D2" s="24"/>
      <c r="E2" s="24"/>
    </row>
    <row r="3" spans="1:9" ht="30" x14ac:dyDescent="0.25">
      <c r="A3" s="2"/>
      <c r="B3" s="25" t="s">
        <v>30</v>
      </c>
      <c r="C3" s="26"/>
      <c r="D3" s="26"/>
      <c r="E3" s="27"/>
      <c r="F3" s="2"/>
    </row>
    <row r="4" spans="1:9" ht="90" x14ac:dyDescent="0.25">
      <c r="A4" s="2"/>
      <c r="B4" s="28" t="s">
        <v>11</v>
      </c>
      <c r="C4" s="29"/>
      <c r="D4" s="27"/>
      <c r="E4" s="30"/>
      <c r="F4" s="4"/>
    </row>
    <row r="5" spans="1:9" ht="35.25" customHeight="1" x14ac:dyDescent="0.2">
      <c r="A5" s="5"/>
      <c r="B5" s="31" t="s">
        <v>12</v>
      </c>
      <c r="C5" s="32"/>
      <c r="D5" s="32"/>
      <c r="E5" s="32"/>
      <c r="F5" s="6"/>
    </row>
    <row r="6" spans="1:9" ht="75.75" customHeight="1" x14ac:dyDescent="0.2">
      <c r="A6" s="7" t="s">
        <v>13</v>
      </c>
      <c r="B6" s="33" t="s">
        <v>14</v>
      </c>
      <c r="C6" s="33" t="s">
        <v>15</v>
      </c>
      <c r="D6" s="34" t="s">
        <v>16</v>
      </c>
      <c r="E6" s="35" t="s">
        <v>17</v>
      </c>
      <c r="F6" s="8" t="s">
        <v>18</v>
      </c>
      <c r="G6" s="9" t="s">
        <v>19</v>
      </c>
      <c r="H6" s="9" t="s">
        <v>20</v>
      </c>
      <c r="I6" s="10" t="s">
        <v>21</v>
      </c>
    </row>
    <row r="7" spans="1:9" ht="48" customHeight="1" x14ac:dyDescent="0.2">
      <c r="A7" s="11" t="s">
        <v>0</v>
      </c>
      <c r="B7" s="36" t="s">
        <v>22</v>
      </c>
      <c r="C7" s="37" t="s">
        <v>1</v>
      </c>
      <c r="D7" s="37">
        <v>35</v>
      </c>
      <c r="E7" s="38">
        <v>0.05</v>
      </c>
      <c r="F7" s="12"/>
      <c r="G7" s="12">
        <f>Tabela6[[#This Row],[Ilość
(4)]]*Tabela6[[#This Row],[Cena jednostkowa netto
w złotych
(6)]]</f>
        <v>0</v>
      </c>
      <c r="H7" s="12">
        <f>Tabela6[[#This Row],[Wartość netto
w złotych
(7)]]*Tabela6[[#This Row],[Obowiązujaca stawka podatku od towarów i usług w %
(5)]]</f>
        <v>0</v>
      </c>
      <c r="I7" s="13">
        <f>Tabela6[[#This Row],[Wartość netto
w złotych
(7)]]+Tabela6[[#This Row],[Wartość podatku VAT
w złotych
(8)]]</f>
        <v>0</v>
      </c>
    </row>
    <row r="8" spans="1:9" ht="43.5" customHeight="1" x14ac:dyDescent="0.2">
      <c r="A8" s="11" t="s">
        <v>2</v>
      </c>
      <c r="B8" s="36" t="s">
        <v>23</v>
      </c>
      <c r="C8" s="37" t="s">
        <v>1</v>
      </c>
      <c r="D8" s="37">
        <v>15</v>
      </c>
      <c r="E8" s="38">
        <v>0.05</v>
      </c>
      <c r="F8" s="12"/>
      <c r="G8" s="12">
        <f>Tabela6[[#This Row],[Ilość
(4)]]*Tabela6[[#This Row],[Cena jednostkowa netto
w złotych
(6)]]</f>
        <v>0</v>
      </c>
      <c r="H8" s="12">
        <f>Tabela6[[#This Row],[Wartość netto
w złotych
(7)]]*Tabela6[[#This Row],[Obowiązujaca stawka podatku od towarów i usług w %
(5)]]</f>
        <v>0</v>
      </c>
      <c r="I8" s="13">
        <f>Tabela6[[#This Row],[Wartość netto
w złotych
(7)]]+Tabela6[[#This Row],[Wartość podatku VAT
w złotych
(8)]]</f>
        <v>0</v>
      </c>
    </row>
    <row r="9" spans="1:9" ht="50.25" customHeight="1" x14ac:dyDescent="0.2">
      <c r="A9" s="11" t="s">
        <v>3</v>
      </c>
      <c r="B9" s="36" t="s">
        <v>24</v>
      </c>
      <c r="C9" s="37" t="s">
        <v>1</v>
      </c>
      <c r="D9" s="37">
        <v>120</v>
      </c>
      <c r="E9" s="38">
        <v>0.05</v>
      </c>
      <c r="F9" s="12"/>
      <c r="G9" s="12">
        <f>Tabela6[[#This Row],[Ilość
(4)]]*Tabela6[[#This Row],[Cena jednostkowa netto
w złotych
(6)]]</f>
        <v>0</v>
      </c>
      <c r="H9" s="12">
        <f>Tabela6[[#This Row],[Wartość netto
w złotych
(7)]]*Tabela6[[#This Row],[Obowiązujaca stawka podatku od towarów i usług w %
(5)]]</f>
        <v>0</v>
      </c>
      <c r="I9" s="13">
        <f>Tabela6[[#This Row],[Wartość netto
w złotych
(7)]]+Tabela6[[#This Row],[Wartość podatku VAT
w złotych
(8)]]</f>
        <v>0</v>
      </c>
    </row>
    <row r="10" spans="1:9" ht="46.5" customHeight="1" x14ac:dyDescent="0.2">
      <c r="A10" s="11" t="s">
        <v>4</v>
      </c>
      <c r="B10" s="36" t="s">
        <v>25</v>
      </c>
      <c r="C10" s="37" t="s">
        <v>1</v>
      </c>
      <c r="D10" s="37">
        <v>120</v>
      </c>
      <c r="E10" s="38">
        <v>0.05</v>
      </c>
      <c r="F10" s="12"/>
      <c r="G10" s="12">
        <f>Tabela6[[#This Row],[Ilość
(4)]]*Tabela6[[#This Row],[Cena jednostkowa netto
w złotych
(6)]]</f>
        <v>0</v>
      </c>
      <c r="H10" s="12">
        <f>Tabela6[[#This Row],[Wartość netto
w złotych
(7)]]*Tabela6[[#This Row],[Obowiązujaca stawka podatku od towarów i usług w %
(5)]]</f>
        <v>0</v>
      </c>
      <c r="I10" s="13">
        <f>Tabela6[[#This Row],[Wartość netto
w złotych
(7)]]+Tabela6[[#This Row],[Wartość podatku VAT
w złotych
(8)]]</f>
        <v>0</v>
      </c>
    </row>
    <row r="11" spans="1:9" ht="74.25" customHeight="1" x14ac:dyDescent="0.2">
      <c r="A11" s="11" t="s">
        <v>5</v>
      </c>
      <c r="B11" s="36" t="s">
        <v>26</v>
      </c>
      <c r="C11" s="37" t="s">
        <v>1</v>
      </c>
      <c r="D11" s="37">
        <v>60</v>
      </c>
      <c r="E11" s="38">
        <v>0.05</v>
      </c>
      <c r="F11" s="12"/>
      <c r="G11" s="12">
        <f>Tabela6[[#This Row],[Ilość
(4)]]*Tabela6[[#This Row],[Cena jednostkowa netto
w złotych
(6)]]</f>
        <v>0</v>
      </c>
      <c r="H11" s="12">
        <f>Tabela6[[#This Row],[Wartość netto
w złotych
(7)]]*Tabela6[[#This Row],[Obowiązujaca stawka podatku od towarów i usług w %
(5)]]</f>
        <v>0</v>
      </c>
      <c r="I11" s="13">
        <f>Tabela6[[#This Row],[Wartość netto
w złotych
(7)]]+Tabela6[[#This Row],[Wartość podatku VAT
w złotych
(8)]]</f>
        <v>0</v>
      </c>
    </row>
    <row r="12" spans="1:9" ht="40.5" customHeight="1" x14ac:dyDescent="0.2">
      <c r="A12" s="11" t="s">
        <v>6</v>
      </c>
      <c r="B12" s="36" t="s">
        <v>27</v>
      </c>
      <c r="C12" s="37" t="s">
        <v>7</v>
      </c>
      <c r="D12" s="37">
        <v>20</v>
      </c>
      <c r="E12" s="38">
        <v>0.05</v>
      </c>
      <c r="F12" s="12"/>
      <c r="G12" s="12">
        <f>Tabela6[[#This Row],[Ilość
(4)]]*Tabela6[[#This Row],[Cena jednostkowa netto
w złotych
(6)]]</f>
        <v>0</v>
      </c>
      <c r="H12" s="12">
        <f>Tabela6[[#This Row],[Wartość netto
w złotych
(7)]]*Tabela6[[#This Row],[Obowiązujaca stawka podatku od towarów i usług w %
(5)]]</f>
        <v>0</v>
      </c>
      <c r="I12" s="13">
        <f>Tabela6[[#This Row],[Wartość netto
w złotych
(7)]]+Tabela6[[#This Row],[Wartość podatku VAT
w złotych
(8)]]</f>
        <v>0</v>
      </c>
    </row>
    <row r="13" spans="1:9" ht="39.75" customHeight="1" x14ac:dyDescent="0.2">
      <c r="A13" s="11" t="s">
        <v>8</v>
      </c>
      <c r="B13" s="39" t="s">
        <v>28</v>
      </c>
      <c r="C13" s="37" t="s">
        <v>7</v>
      </c>
      <c r="D13" s="37">
        <v>170</v>
      </c>
      <c r="E13" s="38">
        <v>0.05</v>
      </c>
      <c r="F13" s="12"/>
      <c r="G13" s="12">
        <f>Tabela6[[#This Row],[Ilość
(4)]]*Tabela6[[#This Row],[Cena jednostkowa netto
w złotych
(6)]]</f>
        <v>0</v>
      </c>
      <c r="H13" s="12">
        <f>Tabela6[[#This Row],[Wartość netto
w złotych
(7)]]*Tabela6[[#This Row],[Obowiązujaca stawka podatku od towarów i usług w %
(5)]]</f>
        <v>0</v>
      </c>
      <c r="I13" s="13">
        <f>Tabela6[[#This Row],[Wartość netto
w złotych
(7)]]+Tabela6[[#This Row],[Wartość podatku VAT
w złotych
(8)]]</f>
        <v>0</v>
      </c>
    </row>
    <row r="14" spans="1:9" ht="22.5" customHeight="1" x14ac:dyDescent="0.2">
      <c r="A14" s="14"/>
      <c r="B14" s="40"/>
      <c r="C14" s="41"/>
      <c r="D14" s="42"/>
      <c r="E14" s="43"/>
      <c r="F14" s="15" t="s">
        <v>9</v>
      </c>
      <c r="G14" s="16">
        <f>SUM(G7:G13)</f>
        <v>0</v>
      </c>
      <c r="H14" s="17">
        <f>SUM(H7:H13)</f>
        <v>0</v>
      </c>
      <c r="I14" s="18">
        <f>Tabela6[[#This Row],[Wartość netto
w złotych
(7)]]+Tabela6[[#This Row],[Wartość podatku VAT
w złotych
(8)]]</f>
        <v>0</v>
      </c>
    </row>
    <row r="15" spans="1:9" x14ac:dyDescent="0.2">
      <c r="E15" s="45"/>
    </row>
    <row r="16" spans="1:9" x14ac:dyDescent="0.2">
      <c r="E16" s="45"/>
    </row>
    <row r="17" spans="2:6" x14ac:dyDescent="0.2">
      <c r="E17" s="45"/>
    </row>
    <row r="18" spans="2:6" x14ac:dyDescent="0.2">
      <c r="E18" s="45"/>
    </row>
    <row r="19" spans="2:6" x14ac:dyDescent="0.2">
      <c r="E19" s="45"/>
      <c r="F19" s="19"/>
    </row>
    <row r="20" spans="2:6" x14ac:dyDescent="0.2">
      <c r="E20" s="45"/>
      <c r="F20" s="19"/>
    </row>
    <row r="21" spans="2:6" x14ac:dyDescent="0.2">
      <c r="E21" s="45"/>
      <c r="F21" s="20"/>
    </row>
    <row r="22" spans="2:6" x14ac:dyDescent="0.2">
      <c r="E22" s="45"/>
    </row>
    <row r="23" spans="2:6" x14ac:dyDescent="0.2">
      <c r="B23" s="46"/>
      <c r="C23" s="46"/>
      <c r="D23" s="46"/>
      <c r="E23" s="47"/>
    </row>
    <row r="24" spans="2:6" x14ac:dyDescent="0.2">
      <c r="E24" s="45"/>
    </row>
  </sheetData>
  <sheetProtection password="CE20" sheet="1"/>
  <pageMargins left="0.7" right="0.7" top="0.75" bottom="0.75" header="0.3" footer="0.3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ryb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Wioletta Błaszczak</dc:creator>
  <cp:lastModifiedBy>Wioletta Błaszczak</cp:lastModifiedBy>
  <cp:lastPrinted>2024-10-01T12:24:19Z</cp:lastPrinted>
  <dcterms:created xsi:type="dcterms:W3CDTF">2024-09-02T06:22:18Z</dcterms:created>
  <dcterms:modified xsi:type="dcterms:W3CDTF">2024-10-01T12:24:25Z</dcterms:modified>
</cp:coreProperties>
</file>