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szynska6784\Desktop\Przetargi\2021\71-2021 - PN - TŚM - ZŁ\Wyjaśnienie i zmiana ogłoszenia\Wyjaśnienie - 09.06.2021 r\"/>
    </mc:Choice>
  </mc:AlternateContent>
  <bookViews>
    <workbookView xWindow="0" yWindow="0" windowWidth="28800" windowHeight="12300"/>
  </bookViews>
  <sheets>
    <sheet name="zad. 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0" l="1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7" i="10"/>
  <c r="G16" i="10"/>
  <c r="G15" i="10"/>
  <c r="G14" i="10"/>
  <c r="G12" i="10"/>
  <c r="G11" i="10"/>
  <c r="G10" i="10"/>
  <c r="G9" i="10"/>
  <c r="G8" i="10"/>
  <c r="G7" i="10"/>
</calcChain>
</file>

<file path=xl/sharedStrings.xml><?xml version="1.0" encoding="utf-8"?>
<sst xmlns="http://schemas.openxmlformats.org/spreadsheetml/2006/main" count="432" uniqueCount="111">
  <si>
    <t>Lp.</t>
  </si>
  <si>
    <t>Kod CPV</t>
  </si>
  <si>
    <t>Nazwa i opis asortymentu</t>
  </si>
  <si>
    <t>Jednostka miary</t>
  </si>
  <si>
    <t>Producent</t>
  </si>
  <si>
    <t xml:space="preserve">Ilość </t>
  </si>
  <si>
    <t>Wartość netto (ilość x cena netto) zł.</t>
  </si>
  <si>
    <t>Podatek VAT %</t>
  </si>
  <si>
    <t>Wartość brutto</t>
  </si>
  <si>
    <t>Imię i nazwisko osoby opisującej przedmiot zamówienia</t>
  </si>
  <si>
    <t>Miejsce dostawy:</t>
  </si>
  <si>
    <t>RWT Żurawica</t>
  </si>
  <si>
    <t>RWT Rzeszów</t>
  </si>
  <si>
    <t>SR Lublin</t>
  </si>
  <si>
    <t>kg.</t>
  </si>
  <si>
    <t>x</t>
  </si>
  <si>
    <t>Paweł OPALIŃSKI
261 171 816</t>
  </si>
  <si>
    <t>mb.</t>
  </si>
  <si>
    <t>szt.</t>
  </si>
  <si>
    <t>44316400-2</t>
  </si>
  <si>
    <t>st.chor.szt. Wojciech KALINOWSKI</t>
  </si>
  <si>
    <t>44532100-9</t>
  </si>
  <si>
    <t>op.</t>
  </si>
  <si>
    <t>RAZEM:</t>
  </si>
  <si>
    <t>44425000-5</t>
  </si>
  <si>
    <t>14810000-2</t>
  </si>
  <si>
    <t>Zadanie nr 4 Wyroby przemysłu metalowego</t>
  </si>
  <si>
    <t>14600000-7</t>
  </si>
  <si>
    <t>14622000-7</t>
  </si>
  <si>
    <t>44333000-3</t>
  </si>
  <si>
    <t xml:space="preserve">Nitonakrętka M8 przelotowa, z kołnierzem. Zastosowanie: do montażu elementu w grubościach od 0,5-3 mm, w opakowaniu 10 szt. </t>
  </si>
  <si>
    <t>Opaska kablowa zaciskowa plastikowa szerokość 4,8 mm, długość 200 mm, w opakowaniu 100 szt.</t>
  </si>
  <si>
    <t>44310000-6</t>
  </si>
  <si>
    <t>44330000-2</t>
  </si>
  <si>
    <t>Szczotka druciana mosiężna, ręczna, wykonana z drewna przeznaczona do usuwania zanieczyszczeń i
rdzy. Długość całkowita 260 mm,  powierzchnia części roboczej 100x20 mm.</t>
  </si>
  <si>
    <t>Brzeszczot do metalu, do piły szablastej, długość 152-160 mm</t>
  </si>
  <si>
    <r>
      <t xml:space="preserve">Blacha aluminiowa, gładka, </t>
    </r>
    <r>
      <rPr>
        <b/>
        <sz val="11"/>
        <color theme="1"/>
        <rFont val="Calibri"/>
        <family val="2"/>
        <charset val="238"/>
        <scheme val="minor"/>
      </rPr>
      <t>1x2500x1250 mm</t>
    </r>
    <r>
      <rPr>
        <sz val="11"/>
        <color theme="1"/>
        <rFont val="Calibri"/>
        <family val="2"/>
        <charset val="238"/>
        <scheme val="minor"/>
      </rPr>
      <t>, gatunek według normy PN gatunek A1, według normy EN gat. 1050A, według normy DIN AI99,5.</t>
    </r>
  </si>
  <si>
    <r>
      <t xml:space="preserve">Blacha aluminiowa, gładka, </t>
    </r>
    <r>
      <rPr>
        <b/>
        <sz val="11"/>
        <color theme="1"/>
        <rFont val="Calibri"/>
        <family val="2"/>
        <charset val="238"/>
        <scheme val="minor"/>
      </rPr>
      <t>1,5x1000x2000 mm</t>
    </r>
    <r>
      <rPr>
        <sz val="11"/>
        <color theme="1"/>
        <rFont val="Calibri"/>
        <family val="2"/>
        <charset val="238"/>
        <scheme val="minor"/>
      </rPr>
      <t>, gatunek według normy PN gatunek A1, według normy EN gat. 1050A, według normy DIN AI99,5.</t>
    </r>
  </si>
  <si>
    <r>
      <t xml:space="preserve">Blacha aluminiowa, gładka, </t>
    </r>
    <r>
      <rPr>
        <b/>
        <sz val="11"/>
        <color theme="1"/>
        <rFont val="Calibri"/>
        <family val="2"/>
        <charset val="238"/>
        <scheme val="minor"/>
      </rPr>
      <t>2x1000x2000 mm</t>
    </r>
    <r>
      <rPr>
        <sz val="11"/>
        <color theme="1"/>
        <rFont val="Calibri"/>
        <family val="2"/>
        <charset val="238"/>
        <scheme val="minor"/>
      </rPr>
      <t>, gatunek według normy PN gatunek A1, według normy EN gat. 1050A, według normy DIN AI99,5.</t>
    </r>
  </si>
  <si>
    <r>
      <t xml:space="preserve">Blacha aluminiowa, ryflowana, </t>
    </r>
    <r>
      <rPr>
        <b/>
        <sz val="11"/>
        <color theme="1"/>
        <rFont val="Calibri"/>
        <family val="2"/>
        <charset val="238"/>
        <scheme val="minor"/>
      </rPr>
      <t>2x1000x2000 mm,</t>
    </r>
    <r>
      <rPr>
        <sz val="11"/>
        <color theme="1"/>
        <rFont val="Calibri"/>
        <family val="2"/>
        <charset val="238"/>
        <scheme val="minor"/>
      </rPr>
      <t xml:space="preserve"> gatunek według normy PN gatunek PA11, według normy EN gat. 5754, według normy DIN AIMg3, stan utwardzenia H114.</t>
    </r>
  </si>
  <si>
    <r>
      <t xml:space="preserve">Blacha stalowa, czarna, zimnowalcowa grubość </t>
    </r>
    <r>
      <rPr>
        <b/>
        <sz val="11"/>
        <color theme="1"/>
        <rFont val="Calibri"/>
        <family val="2"/>
        <charset val="238"/>
        <scheme val="minor"/>
      </rPr>
      <t>1,0 mm</t>
    </r>
    <r>
      <rPr>
        <sz val="11"/>
        <color theme="1"/>
        <rFont val="Calibri"/>
        <family val="2"/>
        <charset val="238"/>
        <scheme val="minor"/>
      </rPr>
      <t xml:space="preserve">, wymiary </t>
    </r>
    <r>
      <rPr>
        <b/>
        <sz val="11"/>
        <color theme="1"/>
        <rFont val="Calibri"/>
        <family val="2"/>
        <charset val="238"/>
        <scheme val="minor"/>
      </rPr>
      <t xml:space="preserve">2500x1250 </t>
    </r>
    <r>
      <rPr>
        <sz val="11"/>
        <color theme="1"/>
        <rFont val="Calibri"/>
        <family val="2"/>
        <charset val="238"/>
        <scheme val="minor"/>
      </rPr>
      <t>mm, gatunek DC01.</t>
    </r>
  </si>
  <si>
    <r>
      <t xml:space="preserve">Blacha stalowa grubość </t>
    </r>
    <r>
      <rPr>
        <b/>
        <sz val="11"/>
        <color theme="1"/>
        <rFont val="Calibri"/>
        <family val="2"/>
        <charset val="238"/>
        <scheme val="minor"/>
      </rPr>
      <t>1,50 mm</t>
    </r>
    <r>
      <rPr>
        <sz val="11"/>
        <color theme="1"/>
        <rFont val="Calibri"/>
        <family val="2"/>
        <charset val="238"/>
        <scheme val="minor"/>
      </rPr>
      <t>, wymiary 2000x1000 mm, gatunek St3s, S235JR, PN-70/H-92203</t>
    </r>
  </si>
  <si>
    <r>
      <t xml:space="preserve">Blacha stalowa grubość </t>
    </r>
    <r>
      <rPr>
        <b/>
        <sz val="11"/>
        <color theme="1"/>
        <rFont val="Calibri"/>
        <family val="2"/>
        <charset val="238"/>
        <scheme val="minor"/>
      </rPr>
      <t>2,0 mm</t>
    </r>
    <r>
      <rPr>
        <sz val="11"/>
        <color theme="1"/>
        <rFont val="Calibri"/>
        <family val="2"/>
        <charset val="238"/>
        <scheme val="minor"/>
      </rPr>
      <t xml:space="preserve">, wymiary 2000x1000 mm, gatunek St3s, S235JR, PN-70/H-92203 
(1 arkusz)                          </t>
    </r>
  </si>
  <si>
    <r>
      <t xml:space="preserve">Blacha stalowa grubość </t>
    </r>
    <r>
      <rPr>
        <b/>
        <sz val="11"/>
        <color theme="1"/>
        <rFont val="Calibri"/>
        <family val="2"/>
        <charset val="238"/>
        <scheme val="minor"/>
      </rPr>
      <t>3,0 mm</t>
    </r>
    <r>
      <rPr>
        <sz val="11"/>
        <color theme="1"/>
        <rFont val="Calibri"/>
        <family val="2"/>
        <charset val="238"/>
        <scheme val="minor"/>
      </rPr>
      <t xml:space="preserve">, wymiary 2000x1000 mm, gatunek St3s, S235JR, PN-70/H-92203 </t>
    </r>
  </si>
  <si>
    <r>
      <rPr>
        <b/>
        <sz val="11"/>
        <color theme="1"/>
        <rFont val="Calibri"/>
        <family val="2"/>
        <charset val="238"/>
        <scheme val="minor"/>
      </rPr>
      <t>Drut wiązałkowy</t>
    </r>
    <r>
      <rPr>
        <sz val="11"/>
        <color theme="1"/>
        <rFont val="Calibri"/>
        <family val="2"/>
        <charset val="238"/>
        <scheme val="minor"/>
      </rPr>
      <t xml:space="preserve"> grubość drutu 1 mm, kolor czarny. Zastosowanie: do wiązania zbrojenia, miękki i elastycznym.
</t>
    </r>
  </si>
  <si>
    <r>
      <t xml:space="preserve">Nit zrywalny aluminiowo-stalowy </t>
    </r>
    <r>
      <rPr>
        <b/>
        <sz val="11"/>
        <color theme="1"/>
        <rFont val="Calibri"/>
        <family val="2"/>
        <charset val="238"/>
        <scheme val="minor"/>
      </rPr>
      <t>4x8 mm</t>
    </r>
    <r>
      <rPr>
        <sz val="11"/>
        <color theme="1"/>
        <rFont val="Calibri"/>
        <family val="2"/>
        <charset val="238"/>
        <scheme val="minor"/>
      </rPr>
      <t xml:space="preserve">. Zastosowanie:  do łączenia ze sobą płaskich elementów,  </t>
    </r>
    <r>
      <rPr>
        <b/>
        <sz val="11"/>
        <color theme="1"/>
        <rFont val="Calibri"/>
        <family val="2"/>
        <charset val="238"/>
        <scheme val="minor"/>
      </rPr>
      <t>w opakowaniach 100 szt.</t>
    </r>
  </si>
  <si>
    <r>
      <t xml:space="preserve">Nit zrywalny aluminiowo-stalowy </t>
    </r>
    <r>
      <rPr>
        <b/>
        <sz val="11"/>
        <color theme="1"/>
        <rFont val="Calibri"/>
        <family val="2"/>
        <charset val="238"/>
        <scheme val="minor"/>
      </rPr>
      <t>5x16 mm.</t>
    </r>
    <r>
      <rPr>
        <sz val="11"/>
        <color theme="1"/>
        <rFont val="Calibri"/>
        <family val="2"/>
        <charset val="238"/>
        <scheme val="minor"/>
      </rPr>
      <t xml:space="preserve"> Zastosowanie:  do łączenia ze sobą płaskich elementów,  </t>
    </r>
    <r>
      <rPr>
        <b/>
        <sz val="11"/>
        <color theme="1"/>
        <rFont val="Calibri"/>
        <family val="2"/>
        <charset val="238"/>
        <scheme val="minor"/>
      </rPr>
      <t>w opakowaniach 100 szt.</t>
    </r>
  </si>
  <si>
    <r>
      <t xml:space="preserve">Nit zrywalny, aluminiowo-stalowy </t>
    </r>
    <r>
      <rPr>
        <b/>
        <sz val="11"/>
        <color theme="1"/>
        <rFont val="Calibri"/>
        <family val="2"/>
        <charset val="238"/>
        <scheme val="minor"/>
      </rPr>
      <t>5x12 mm</t>
    </r>
    <r>
      <rPr>
        <sz val="11"/>
        <color theme="1"/>
        <rFont val="Calibri"/>
        <family val="2"/>
        <charset val="238"/>
        <scheme val="minor"/>
      </rPr>
      <t xml:space="preserve">, Zastosowanie: do łączenia ze sobą płaskich elementów, </t>
    </r>
    <r>
      <rPr>
        <b/>
        <sz val="11"/>
        <color theme="1"/>
        <rFont val="Calibri"/>
        <family val="2"/>
        <charset val="238"/>
        <scheme val="minor"/>
      </rPr>
      <t xml:space="preserve"> w opakowaniu 100 szt.</t>
    </r>
  </si>
  <si>
    <r>
      <t xml:space="preserve">Nit zrywalny, aluminiowo-stalowy </t>
    </r>
    <r>
      <rPr>
        <b/>
        <sz val="11"/>
        <color theme="1"/>
        <rFont val="Calibri"/>
        <family val="2"/>
        <charset val="238"/>
        <scheme val="minor"/>
      </rPr>
      <t>4x12,7 mm</t>
    </r>
    <r>
      <rPr>
        <sz val="11"/>
        <color theme="1"/>
        <rFont val="Calibri"/>
        <family val="2"/>
        <charset val="238"/>
        <scheme val="minor"/>
      </rPr>
      <t xml:space="preserve">,  Zastosowanie: do łączenia ze sobą płaskich elementów, </t>
    </r>
    <r>
      <rPr>
        <b/>
        <sz val="11"/>
        <color theme="1"/>
        <rFont val="Calibri"/>
        <family val="2"/>
        <charset val="238"/>
        <scheme val="minor"/>
      </rPr>
      <t>w opakowaniu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100 szt. </t>
    </r>
  </si>
  <si>
    <r>
      <t xml:space="preserve">Nit zrywalny, aluminiowo-stalowy </t>
    </r>
    <r>
      <rPr>
        <b/>
        <sz val="11"/>
        <color theme="1"/>
        <rFont val="Calibri"/>
        <family val="2"/>
        <charset val="238"/>
        <scheme val="minor"/>
      </rPr>
      <t>5x21 mm.</t>
    </r>
    <r>
      <rPr>
        <sz val="11"/>
        <color theme="1"/>
        <rFont val="Calibri"/>
        <family val="2"/>
        <charset val="238"/>
        <scheme val="minor"/>
      </rPr>
      <t xml:space="preserve"> Zastosowanie: do łączenia ze sobą płaskich elementów, </t>
    </r>
    <r>
      <rPr>
        <b/>
        <sz val="11"/>
        <color theme="1"/>
        <rFont val="Calibri"/>
        <family val="2"/>
        <charset val="238"/>
        <scheme val="minor"/>
      </rPr>
      <t>w opakowaniu 100 szt.</t>
    </r>
  </si>
  <si>
    <r>
      <t xml:space="preserve">Nitonakrętka M6x16 przelotowa, z kołnierzem. Zastosowanie: do montażu elementu w grubościach blachy  (zakres nitowania):  od 0,5-3 mm, </t>
    </r>
    <r>
      <rPr>
        <b/>
        <sz val="11"/>
        <color theme="1"/>
        <rFont val="Calibri"/>
        <family val="2"/>
        <charset val="238"/>
        <scheme val="minor"/>
      </rPr>
      <t>w opakowaniu 10 szt.</t>
    </r>
  </si>
  <si>
    <t>Opaska ślimakowa ze śrubą ocynkowana 6-12                                      Obejma ślimakowa - standard
Rozmiar - zakres mocowania 6-12 mm
Szerokość taśmy - 9 mm
Łeb śruby sześciokątny - 7 mm
Materiał - stal ocynkowana W1</t>
  </si>
  <si>
    <t>Opaska ślimakowa ze śrubą ocynkowana 8-12                                  Obejma ślimakowa - standard
Rozmiar - zakres mocowania 8-12 mm
Szerokość taśmy - 9 mm
Łeb śruby sześciokątny - 7 mm
Materiał - stal ocynkowana W1</t>
  </si>
  <si>
    <t>Opaska ślimakowa ze śrubą ocynkowana 8-16                                       Obejma ślimakowa - standard
Rozmiar - zakres mocowania 10-16 mm
Szerokość taśmy - 9 mm
Łeb śruby sześciokątny - 7 mm
Materiał - stal ocynkowana W1</t>
  </si>
  <si>
    <r>
      <t xml:space="preserve">Opaska taśmowa plastikowa, czarna, </t>
    </r>
    <r>
      <rPr>
        <b/>
        <sz val="11"/>
        <color theme="1"/>
        <rFont val="Calibri"/>
        <family val="2"/>
        <charset val="238"/>
        <scheme val="minor"/>
      </rPr>
      <t>200x2,5 mm,</t>
    </r>
    <r>
      <rPr>
        <sz val="11"/>
        <color theme="1"/>
        <rFont val="Calibri"/>
        <family val="2"/>
        <charset val="238"/>
        <scheme val="minor"/>
      </rPr>
      <t xml:space="preserve"> w opakowaniu 100 szt.</t>
    </r>
  </si>
  <si>
    <r>
      <t xml:space="preserve">Opaska taśmowa plastikowa, czarna, </t>
    </r>
    <r>
      <rPr>
        <b/>
        <sz val="11"/>
        <color theme="1"/>
        <rFont val="Calibri"/>
        <family val="2"/>
        <charset val="238"/>
        <scheme val="minor"/>
      </rPr>
      <t>300x4,8 mm,</t>
    </r>
    <r>
      <rPr>
        <sz val="11"/>
        <color theme="1"/>
        <rFont val="Calibri"/>
        <family val="2"/>
        <charset val="238"/>
        <scheme val="minor"/>
      </rPr>
      <t xml:space="preserve"> w opakowaniu 100 szt.</t>
    </r>
  </si>
  <si>
    <r>
      <t xml:space="preserve">Opaska taśmowa plastikowa, czarna, </t>
    </r>
    <r>
      <rPr>
        <b/>
        <sz val="11"/>
        <color theme="1"/>
        <rFont val="Calibri"/>
        <family val="2"/>
        <charset val="238"/>
        <scheme val="minor"/>
      </rPr>
      <t>760x88 mm</t>
    </r>
    <r>
      <rPr>
        <sz val="11"/>
        <color theme="1"/>
        <rFont val="Calibri"/>
        <family val="2"/>
        <charset val="238"/>
        <scheme val="minor"/>
      </rPr>
      <t>, w opakowaniu 100 szt.</t>
    </r>
  </si>
  <si>
    <r>
      <t xml:space="preserve">Pręt gwintowany </t>
    </r>
    <r>
      <rPr>
        <b/>
        <sz val="11"/>
        <color theme="1"/>
        <rFont val="Calibri"/>
        <family val="2"/>
        <charset val="238"/>
        <scheme val="minor"/>
      </rPr>
      <t>Ø 10x1000 mm</t>
    </r>
    <r>
      <rPr>
        <sz val="11"/>
        <color theme="1"/>
        <rFont val="Calibri"/>
        <family val="2"/>
        <charset val="238"/>
        <scheme val="minor"/>
      </rPr>
      <t xml:space="preserve"> ocynkowany, materiał: stal niestopowa, klasy wytrzymałości 8.8, wg normy DIN 975</t>
    </r>
  </si>
  <si>
    <r>
      <t>Pręt gwintowany</t>
    </r>
    <r>
      <rPr>
        <b/>
        <sz val="11"/>
        <color theme="1"/>
        <rFont val="Calibri"/>
        <family val="2"/>
        <charset val="238"/>
        <scheme val="minor"/>
      </rPr>
      <t xml:space="preserve"> Ø 6x1000 mm </t>
    </r>
    <r>
      <rPr>
        <sz val="11"/>
        <color theme="1"/>
        <rFont val="Calibri"/>
        <family val="2"/>
        <charset val="238"/>
        <scheme val="minor"/>
      </rPr>
      <t>ocynkowany, materiał: stal niestopowa, klasy wytrzymałości 8.8, wg normy DIN 975</t>
    </r>
  </si>
  <si>
    <t xml:space="preserve">Szczotka druciana ręczna jedno-rzędowa, wygięta, mosiężna w metalowej oprawie, rękojeś z tworzywa sztucznego.Część robocza wykonana z drutu falowanego o grubości 0,30 mm. Całkowita długość szczotki 240 mm, część robocza o długości 130 mm. Zastosowanie: do czyszczenia metalu i stali nierdzewnej, usuwania farb i rdzy. </t>
  </si>
  <si>
    <r>
      <t>Uszczelka miedziana</t>
    </r>
    <r>
      <rPr>
        <b/>
        <sz val="11"/>
        <color theme="1"/>
        <rFont val="Calibri"/>
        <family val="2"/>
        <charset val="238"/>
        <scheme val="minor"/>
      </rPr>
      <t xml:space="preserve"> 8x12x1,5, </t>
    </r>
    <r>
      <rPr>
        <sz val="11"/>
        <color theme="1"/>
        <rFont val="Calibri"/>
        <family val="2"/>
        <charset val="238"/>
        <scheme val="minor"/>
      </rPr>
      <t>średnica wewnętrzna 8 mm, średnica zewnętrzna 12 mm , grubość 1,5 mm, norma: DIN7603 A.  Zastosowanie: do przewodów hydraulicznych, wysokociśnieniowych, w przemyśle samochodowym, do naprawy maszyn.</t>
    </r>
  </si>
  <si>
    <r>
      <t xml:space="preserve">Uszczelka miedziana </t>
    </r>
    <r>
      <rPr>
        <b/>
        <sz val="11"/>
        <color theme="1"/>
        <rFont val="Calibri"/>
        <family val="2"/>
        <charset val="238"/>
        <scheme val="minor"/>
      </rPr>
      <t xml:space="preserve">14x20x1,5, </t>
    </r>
    <r>
      <rPr>
        <sz val="11"/>
        <color theme="1"/>
        <rFont val="Calibri"/>
        <family val="2"/>
        <charset val="238"/>
        <scheme val="minor"/>
      </rPr>
      <t>średnica wewnętrzna 14 mm, średnica zewnętrzna 20 mm, grubość 1,5 mm, norma: DIN7603A. Zastosowanie:  do przewodów hydraulicznych, wysokociśnieniowych, w przemyśle samochodowym do naprawy maszyn.</t>
    </r>
  </si>
  <si>
    <r>
      <t>Uszczelka miedziana</t>
    </r>
    <r>
      <rPr>
        <b/>
        <sz val="11"/>
        <color theme="1"/>
        <rFont val="Calibri"/>
        <family val="2"/>
        <charset val="238"/>
        <scheme val="minor"/>
      </rPr>
      <t xml:space="preserve"> 22x30x1,</t>
    </r>
    <r>
      <rPr>
        <sz val="11"/>
        <color theme="1"/>
        <rFont val="Calibri"/>
        <family val="2"/>
        <charset val="238"/>
        <scheme val="minor"/>
      </rPr>
      <t xml:space="preserve"> średnica wewnętrzna  22 mm, średnica zewnętrzna 30 mm, grubość 1 mm, norma: DIN7603 A. Zastosowanie: do przewodów hydraulicznych, wysokociśnieniowych, w przemyśle samochodowym, do naprawy maszyn.</t>
    </r>
  </si>
  <si>
    <r>
      <t xml:space="preserve">Uszczelka miedziana </t>
    </r>
    <r>
      <rPr>
        <b/>
        <sz val="11"/>
        <color theme="1"/>
        <rFont val="Calibri"/>
        <family val="2"/>
        <charset val="238"/>
        <scheme val="minor"/>
      </rPr>
      <t>24x30x1</t>
    </r>
    <r>
      <rPr>
        <sz val="11"/>
        <color theme="1"/>
        <rFont val="Calibri"/>
        <family val="2"/>
        <charset val="238"/>
        <scheme val="minor"/>
      </rPr>
      <t xml:space="preserve"> ,średnica wewnętrzna  24 mm, średnica zewnętrzna 30 mm, grubość 1 mm, norma: DIN7603 A. Zastosowanie: do przewodów hydraulicznych, wysokociśnieniowych, w przemyśle samochodowym, do naprawy maszyn.</t>
    </r>
  </si>
  <si>
    <r>
      <t xml:space="preserve">Uszczelka miedziana </t>
    </r>
    <r>
      <rPr>
        <b/>
        <sz val="11"/>
        <color theme="1"/>
        <rFont val="Calibri"/>
        <family val="2"/>
        <charset val="238"/>
        <scheme val="minor"/>
      </rPr>
      <t>18x24x1,5,</t>
    </r>
    <r>
      <rPr>
        <sz val="11"/>
        <color theme="1"/>
        <rFont val="Calibri"/>
        <family val="2"/>
        <charset val="238"/>
        <scheme val="minor"/>
      </rPr>
      <t xml:space="preserve"> średnica wewnętrzna  18 mm, średnica zewnętrzna 24 mm, grubość 1,5 mm, norma: DIN7603 A. Zastosowanie: do przewodów hydraulicznych, wysokociśnieniowych, w przemyśle samochodowym, do naprawy maszyn.</t>
    </r>
  </si>
  <si>
    <r>
      <t>Szczotka doczołowa</t>
    </r>
    <r>
      <rPr>
        <b/>
        <sz val="11"/>
        <color theme="1"/>
        <rFont val="Calibri"/>
        <family val="2"/>
        <charset val="238"/>
        <scheme val="minor"/>
      </rPr>
      <t xml:space="preserve"> fi (Ø) 50,</t>
    </r>
    <r>
      <rPr>
        <sz val="11"/>
        <color theme="1"/>
        <rFont val="Calibri"/>
        <family val="2"/>
        <charset val="238"/>
        <scheme val="minor"/>
      </rPr>
      <t xml:space="preserve"> z trzpieniem fi (Ø) 6mm, szczotka stalowa, zamocowania we wrzecionie wiertarki o max. 4500 obrotów/minutę.  Zastosowanie: do usuwania zanieczyszczeń, rdzy oraz przygotowania powierzchni.  </t>
    </r>
  </si>
  <si>
    <r>
      <t xml:space="preserve">Elektroda do spawania stali nierdzewnej E-308L-17;  średnica </t>
    </r>
    <r>
      <rPr>
        <b/>
        <sz val="11"/>
        <color theme="1"/>
        <rFont val="Calibri"/>
        <family val="2"/>
        <charset val="238"/>
        <scheme val="minor"/>
      </rPr>
      <t>fi (Ø) 2,5 mm</t>
    </r>
    <r>
      <rPr>
        <sz val="11"/>
        <color theme="1"/>
        <rFont val="Calibri"/>
        <family val="2"/>
        <charset val="238"/>
        <scheme val="minor"/>
      </rPr>
      <t xml:space="preserve">, długość 350 mm </t>
    </r>
  </si>
  <si>
    <r>
      <t xml:space="preserve">Elektroda żelazowo-niklowa do spawania żeliwa (NiFe-Ci) </t>
    </r>
    <r>
      <rPr>
        <b/>
        <sz val="11"/>
        <color theme="1"/>
        <rFont val="Calibri"/>
        <family val="2"/>
        <charset val="238"/>
        <scheme val="minor"/>
      </rPr>
      <t>średnica fi (Ø) 4 mm</t>
    </r>
    <r>
      <rPr>
        <sz val="11"/>
        <color theme="1"/>
        <rFont val="Calibri"/>
        <family val="2"/>
        <charset val="238"/>
        <scheme val="minor"/>
      </rPr>
      <t>, długość 350 mm, prąd spawania minimalny 80A ; prąd spawania maksymalny 150A.</t>
    </r>
  </si>
  <si>
    <r>
      <t xml:space="preserve">Elektroda do spawania aluminium OK 96.50, </t>
    </r>
    <r>
      <rPr>
        <b/>
        <sz val="11"/>
        <color theme="1"/>
        <rFont val="Calibri"/>
        <family val="2"/>
        <charset val="238"/>
        <scheme val="minor"/>
      </rPr>
      <t>średnica fi (Ø) 3,2 mm</t>
    </r>
    <r>
      <rPr>
        <sz val="11"/>
        <color theme="1"/>
        <rFont val="Calibri"/>
        <family val="2"/>
        <charset val="238"/>
        <scheme val="minor"/>
      </rPr>
      <t>, długość 350 mm; prąd spawania minimalny 70 A; prąd spawania maksymalny 110A , klasyfikacja wg. DIN 1732.  - Zastosowanie do: łączenia odlewów aluminiowych, stopów aluminium. W opakowaniach 1 kg</t>
    </r>
  </si>
  <si>
    <r>
      <t xml:space="preserve">Elektroda do spawania aluminium OK 96.50 - elektroda przeznaczona do łączenia odlewów aluminiowych, stopów aluminium, </t>
    </r>
    <r>
      <rPr>
        <b/>
        <sz val="11"/>
        <color theme="1"/>
        <rFont val="Calibri"/>
        <family val="2"/>
        <charset val="238"/>
        <scheme val="minor"/>
      </rPr>
      <t>średnica fi (Ø) 2,5 mm</t>
    </r>
    <r>
      <rPr>
        <sz val="11"/>
        <color theme="1"/>
        <rFont val="Calibri"/>
        <family val="2"/>
        <charset val="238"/>
        <scheme val="minor"/>
      </rPr>
      <t>, długość 350 mm; prąd spawania minimalny 50 A; prąd spawania maksymalny 90A , klasyfikacja wg. DIN 1732.</t>
    </r>
  </si>
  <si>
    <r>
      <t>Szczotka pędzelkowa</t>
    </r>
    <r>
      <rPr>
        <b/>
        <sz val="11"/>
        <color theme="1"/>
        <rFont val="Calibri"/>
        <family val="2"/>
        <charset val="238"/>
        <scheme val="minor"/>
      </rPr>
      <t xml:space="preserve"> fi (Ø) 24</t>
    </r>
    <r>
      <rPr>
        <sz val="11"/>
        <color theme="1"/>
        <rFont val="Calibri"/>
        <family val="2"/>
        <charset val="238"/>
        <scheme val="minor"/>
      </rPr>
      <t xml:space="preserve">, z trzpieniem fi (Ø) 6 mm, szczotka stalowa, do zamocowania we wrzecionie wiertarki o max. 4500 obrotów/minutę.  Zastosowanie: do usuwania zanieczyszczeń, rdzy oraz przygotowania powierzchni.  </t>
    </r>
  </si>
  <si>
    <r>
      <t xml:space="preserve">Szczotka pędzelkowa </t>
    </r>
    <r>
      <rPr>
        <b/>
        <sz val="11"/>
        <color theme="1"/>
        <rFont val="Calibri"/>
        <family val="2"/>
        <charset val="238"/>
        <scheme val="minor"/>
      </rPr>
      <t>fi (Ø) 17</t>
    </r>
    <r>
      <rPr>
        <sz val="11"/>
        <color theme="1"/>
        <rFont val="Calibri"/>
        <family val="2"/>
        <charset val="238"/>
        <scheme val="minor"/>
      </rPr>
      <t xml:space="preserve">, z trzpieniem fi (Ø) 6mm, szczotka stalowa, do zamocowania we wrzecionie wiertarki o max. 4500 obrotów/minutę.  Zastosowanie: do usuwania zanieczyszczeń, rdzy oraz przygotowania powierzchni.  </t>
    </r>
  </si>
  <si>
    <r>
      <t xml:space="preserve">Szczotka tarczowa </t>
    </r>
    <r>
      <rPr>
        <b/>
        <sz val="11"/>
        <color theme="1"/>
        <rFont val="Calibri"/>
        <family val="2"/>
        <charset val="238"/>
        <scheme val="minor"/>
      </rPr>
      <t xml:space="preserve">fi (Ø) 50 </t>
    </r>
    <r>
      <rPr>
        <sz val="11"/>
        <color theme="1"/>
        <rFont val="Calibri"/>
        <family val="2"/>
        <charset val="238"/>
        <scheme val="minor"/>
      </rPr>
      <t xml:space="preserve">z trzpieniem (Ø) 6 mm, szczotka stalowa, do zamocowania we wrzecionie wiertarki o max. 8000 obrotów/minutę.  Zastosowanie: do usuwania zanieczyszczeń, rdzy oraz przygotowania powierzchni.  </t>
    </r>
  </si>
  <si>
    <r>
      <t>Szczotka tarczowa</t>
    </r>
    <r>
      <rPr>
        <b/>
        <sz val="11"/>
        <color theme="1"/>
        <rFont val="Calibri"/>
        <family val="2"/>
        <charset val="238"/>
        <scheme val="minor"/>
      </rPr>
      <t xml:space="preserve"> fi (Ø) 40</t>
    </r>
    <r>
      <rPr>
        <sz val="11"/>
        <color theme="1"/>
        <rFont val="Calibri"/>
        <family val="2"/>
        <charset val="238"/>
        <scheme val="minor"/>
      </rPr>
      <t xml:space="preserve"> z trzpieniem (Ø) 6 mm, szczotka stalowa, do zamocowania we wrzecionie wiertarki o max. 8000 obrotów/minutę.  Zastosowanie: do usuwania zanieczyszczeń, rdzy oraz przygotowania powierzchni.  </t>
    </r>
  </si>
  <si>
    <r>
      <t xml:space="preserve">Szczotka tarczowa </t>
    </r>
    <r>
      <rPr>
        <b/>
        <sz val="11"/>
        <color theme="1"/>
        <rFont val="Calibri"/>
        <family val="2"/>
        <charset val="238"/>
        <scheme val="minor"/>
      </rPr>
      <t>fi (Ø) 75</t>
    </r>
    <r>
      <rPr>
        <sz val="11"/>
        <color theme="1"/>
        <rFont val="Calibri"/>
        <family val="2"/>
        <charset val="238"/>
        <scheme val="minor"/>
      </rPr>
      <t xml:space="preserve"> z trzpieniem (Ø) 6 mm, szczotka stalowa, do zamocowania we wrzecionie wiertarki o max. 8000 obrotów/minutę.  Zastosowanie: do usuwania zanieczyszczeń, rdzy oraz przygotowania powierzchni.  </t>
    </r>
  </si>
  <si>
    <t>Szczotka doczołowa splątana z drutu splatanego o grubości drutu 0,5 mm. Rozmiar szczotki 65XM14  20x2,0 mm. Zastosowanie: do czyszczenia metalu, blachy, stali hartowanej, narzędzi; usuwania zanieczyszczeń przy użyciu szlifierki kątowej.</t>
  </si>
  <si>
    <t xml:space="preserve">Nit stalowy z łbem kulistym 4x8 mm, PN82952 </t>
  </si>
  <si>
    <r>
      <t xml:space="preserve">Tarcza do cięcia metalu </t>
    </r>
    <r>
      <rPr>
        <b/>
        <sz val="11"/>
        <color theme="1"/>
        <rFont val="Calibri"/>
        <family val="2"/>
        <charset val="238"/>
        <scheme val="minor"/>
      </rPr>
      <t xml:space="preserve">115X1X22,23 </t>
    </r>
    <r>
      <rPr>
        <sz val="11"/>
        <color theme="1"/>
        <rFont val="Calibri"/>
        <family val="2"/>
        <charset val="238"/>
        <scheme val="minor"/>
      </rPr>
      <t xml:space="preserve"> okrągła tarcza z otworem montażowym, pokryta korundem, do szlifierek kątowych. Max. 13300 obr./min., 80m/s.  </t>
    </r>
  </si>
  <si>
    <r>
      <t xml:space="preserve">Tarcza do cięcia metalu </t>
    </r>
    <r>
      <rPr>
        <b/>
        <sz val="11"/>
        <color theme="1"/>
        <rFont val="Calibri"/>
        <family val="2"/>
        <charset val="238"/>
        <scheme val="minor"/>
      </rPr>
      <t>125X2,5X22,23</t>
    </r>
    <r>
      <rPr>
        <sz val="11"/>
        <color theme="1"/>
        <rFont val="Calibri"/>
        <family val="2"/>
        <charset val="238"/>
        <scheme val="minor"/>
      </rPr>
      <t>, okrągła tarcza z otworem montażowym, pokryta korundem, do szlifierek kątowych, 1225 obr/min., 80M/s.</t>
    </r>
  </si>
  <si>
    <r>
      <t xml:space="preserve">Tarcza do cięcia metalu </t>
    </r>
    <r>
      <rPr>
        <b/>
        <sz val="11"/>
        <color theme="1"/>
        <rFont val="Calibri"/>
        <family val="2"/>
        <charset val="238"/>
        <scheme val="minor"/>
      </rPr>
      <t>125X1X22,23</t>
    </r>
    <r>
      <rPr>
        <sz val="11"/>
        <color theme="1"/>
        <rFont val="Calibri"/>
        <family val="2"/>
        <charset val="238"/>
        <scheme val="minor"/>
      </rPr>
      <t>, okrągła tarcza z otworem montażowym, pokryta korundem, do szlifierek kątowych, 1225 obr/min., 80M/s.</t>
    </r>
  </si>
  <si>
    <t>Opaska ślimakowa ze śrubą ocynkowana 30-45                                 Obejma ślimakowa - standard
Rozmiar - zakres mocowania 30-45 mm
Szerokość taśmy - 9 mm
Łeb śruby sześciokątny - 7 mm
Materiał - stal ocynkowana W1</t>
  </si>
  <si>
    <t>Opaska ślimakowa ze śrubą ocynkowana 40-60                                 Obejma ślimakowa - standard
Rozmiar - zakres mocowania 40-60 mm
Szerokość taśmy - 9 mm
Łeb śruby sześciokątny - 7 mm
Materiał - stal ocynkowana W1</t>
  </si>
  <si>
    <t>Opaska ślimakowa ze śrubą ocynkowana 60-80                               Obejma ślimakowa - standard
Rozmiar - zakres mocowania 60-80 mm
Szerokość taśmy - 9 mm
Łeb śruby sześciokątny - 7 mm
Materiał - stal ocynkowana W1</t>
  </si>
  <si>
    <t>Opaska ślimakowa ze śrubą ocynkowana 80-100                                     Obejma ślimakowa - standard
Rozmiar - zakres mocowania 80-100 mm
Szerokość taśmy - 9 mm
Łeb śruby sześciokątny - 7 mm
Materiał - stal ocynkowana W1</t>
  </si>
  <si>
    <t>Opaska ślimakowa ze śrubą ocynkowana 25-40                                  Obejma ślimakowa - standard
Rozmiar - zakres mocowania 25-40 mm
Szerokość taśmy - 9 mm
Łeb śruby sześciokątny - 7 mm
Materiał - stal ocynkowana W1</t>
  </si>
  <si>
    <t>Opaska ślimakowa ze śrubą ocynkowana 12-22                                  Obejma ślimakowa - standard
Rozmiar - zakres mocowania 12-22 mm
Szerokość taśmy - 9 mm
Łeb śruby sześciokątny - 7 mm
Materiał - stal ocynkowana W1</t>
  </si>
  <si>
    <t>Opaska ślimakowa ze śrubą ocynkowana 16-27                                 Obejma ślimakowa - standard
Rozmiar - zakres mocowania 16-27 mm
Szerokość taśmy - 9 mm
Łeb śruby sześciokątny - 7 mm
Materiał - stal ocynkowana W1</t>
  </si>
  <si>
    <t>Szczotka doczołowa druciana z drutu stalowego falowanego o rozmiarach 65XM14, mocowanie: gwint M14 (standardowa szlifierka). Średnica drutu 0,3 mm, do zamocowania we wrzecionie szlifierki o max. a prędkości obrotowej 8500 obrotów/minutę. Zastosowanie: do czyszczenia metalu, blachy, stali hartowanej, narzędzi; usuwania zanieczyszczeń przy użyciu szlifierki kątowej</t>
  </si>
  <si>
    <r>
      <t xml:space="preserve">Blacha kwasodporna nierdzewna gładka, </t>
    </r>
    <r>
      <rPr>
        <b/>
        <sz val="11"/>
        <color theme="1"/>
        <rFont val="Calibri"/>
        <family val="2"/>
        <charset val="238"/>
        <scheme val="minor"/>
      </rPr>
      <t>grubość 0,8 mm</t>
    </r>
    <r>
      <rPr>
        <sz val="11"/>
        <color theme="1"/>
        <rFont val="Calibri"/>
        <family val="2"/>
        <charset val="238"/>
        <scheme val="minor"/>
      </rPr>
      <t>, wymiary 2500x1250 mm, gatunek 0H18N9.</t>
    </r>
  </si>
  <si>
    <r>
      <t xml:space="preserve">Blacha kwasodporna nierdzewna  gładka, </t>
    </r>
    <r>
      <rPr>
        <b/>
        <sz val="11"/>
        <color theme="1"/>
        <rFont val="Calibri"/>
        <family val="2"/>
        <charset val="238"/>
        <scheme val="minor"/>
      </rPr>
      <t>grubość 1,0 mm</t>
    </r>
    <r>
      <rPr>
        <sz val="11"/>
        <color theme="1"/>
        <rFont val="Calibri"/>
        <family val="2"/>
        <charset val="238"/>
        <scheme val="minor"/>
      </rPr>
      <t xml:space="preserve">, wymiary 2500x1250 mm, gatunek 0H18N9. </t>
    </r>
  </si>
  <si>
    <r>
      <t xml:space="preserve">Drut spawalniczy fi 1,0mm gatunek 308 LSi do spawania stali wysokostopowych w tym kwasowej . Zastosowanie: przeznaczony do spawania metodą MIG/MAG stali wysokostopowych w osłonie gazów; </t>
    </r>
    <r>
      <rPr>
        <b/>
        <sz val="11"/>
        <color theme="1"/>
        <rFont val="Calibri"/>
        <family val="2"/>
        <charset val="238"/>
        <scheme val="minor"/>
      </rPr>
      <t>w opakowaniach szpula 15 kg.</t>
    </r>
  </si>
  <si>
    <r>
      <t xml:space="preserve">Drut spawalniczy aluminiowy fi 1,0mm do spawania stopów aluminium, gatunek AIMg5. Zastosowanie: przeznaczony do spawania metodą MIG/MAG s w osłonie gazów; </t>
    </r>
    <r>
      <rPr>
        <b/>
        <sz val="11"/>
        <color theme="1"/>
        <rFont val="Calibri"/>
        <family val="2"/>
        <charset val="238"/>
        <scheme val="minor"/>
      </rPr>
      <t>w opakowaniach szpula 7 kg.</t>
    </r>
  </si>
  <si>
    <r>
      <t xml:space="preserve">Nit P AL/FE 5X8 PN82971,  </t>
    </r>
    <r>
      <rPr>
        <b/>
        <sz val="11"/>
        <color theme="1"/>
        <rFont val="Calibri"/>
        <family val="2"/>
        <charset val="238"/>
        <scheme val="minor"/>
      </rPr>
      <t>w opakowaniach 100 szt.</t>
    </r>
  </si>
  <si>
    <r>
      <t xml:space="preserve">Nit P AL/FE 5X30 PN82971, </t>
    </r>
    <r>
      <rPr>
        <b/>
        <sz val="11"/>
        <color theme="1"/>
        <rFont val="Calibri"/>
        <family val="2"/>
        <charset val="238"/>
        <scheme val="minor"/>
      </rPr>
      <t>w opakowaniach 100 szt.</t>
    </r>
  </si>
  <si>
    <r>
      <t xml:space="preserve">Nit P AL/FE 5X20 PN82971 PN -M/82971, </t>
    </r>
    <r>
      <rPr>
        <b/>
        <sz val="11"/>
        <color theme="1"/>
        <rFont val="Calibri"/>
        <family val="2"/>
        <charset val="238"/>
        <scheme val="minor"/>
      </rPr>
      <t>w opakowaniach 100 szt.</t>
    </r>
  </si>
  <si>
    <t>chor. Jacek SKÓRA</t>
  </si>
  <si>
    <t xml:space="preserve">Nazwa handlowa i/lub numer katalogowy oferowanego produktu </t>
  </si>
  <si>
    <t>UWAGI</t>
  </si>
  <si>
    <t>Cena jednostkowa netto</t>
  </si>
  <si>
    <t xml:space="preserve">1. W formularzu cenowym należy wypelnić kolumny  "cena jednostkowa", "wartość netto", "podatek VAT", "wartość brutto"  </t>
  </si>
  <si>
    <r>
      <t xml:space="preserve">Blacha stalowa grubość </t>
    </r>
    <r>
      <rPr>
        <b/>
        <sz val="11"/>
        <color theme="1"/>
        <rFont val="Calibri"/>
        <family val="2"/>
        <charset val="238"/>
        <scheme val="minor"/>
      </rPr>
      <t xml:space="preserve">1,0 mm, </t>
    </r>
    <r>
      <rPr>
        <sz val="11"/>
        <color theme="1"/>
        <rFont val="Calibri"/>
        <family val="2"/>
        <charset val="238"/>
        <scheme val="minor"/>
      </rPr>
      <t>wymiary</t>
    </r>
    <r>
      <rPr>
        <b/>
        <sz val="11"/>
        <color theme="1"/>
        <rFont val="Calibri"/>
        <family val="2"/>
        <charset val="238"/>
        <scheme val="minor"/>
      </rPr>
      <t xml:space="preserve"> 2000x1000 mm</t>
    </r>
    <r>
      <rPr>
        <sz val="11"/>
        <color theme="1"/>
        <rFont val="Calibri"/>
        <family val="2"/>
        <charset val="238"/>
        <scheme val="minor"/>
      </rPr>
      <t>, (arkusz) gatunek DC01.</t>
    </r>
  </si>
  <si>
    <r>
      <t xml:space="preserve">Blacha stalowa grubość </t>
    </r>
    <r>
      <rPr>
        <b/>
        <sz val="11"/>
        <color theme="1"/>
        <rFont val="Calibri"/>
        <family val="2"/>
        <charset val="238"/>
        <scheme val="minor"/>
      </rPr>
      <t>6,0 mm</t>
    </r>
    <r>
      <rPr>
        <sz val="11"/>
        <color theme="1"/>
        <rFont val="Calibri"/>
        <family val="2"/>
        <charset val="238"/>
        <scheme val="minor"/>
      </rPr>
      <t xml:space="preserve">, wymiary 2000x1000 mm, (arkusz) gatunek St3s, S235JR,  PN-70/H-92203 
</t>
    </r>
  </si>
  <si>
    <t>Kątownik stalowy równoramienny 30x30x3mm, w odcinkach 3 metrowych, gatunek S235JR</t>
  </si>
  <si>
    <t>Rura stalowa czarna z szwem  fi (Ø) 17,2X2,3 3/8"  gatunek S235JR, w odcinakach 3 metrowych</t>
  </si>
  <si>
    <t>Rura stalowa bez szwu fi (Ø) 25x5;  gatunek stali 45, wg normy PN-EN 10220; w odcinakach 3 metrowych</t>
  </si>
  <si>
    <t>Rura stalowa bez szwu fi (Ø) 38x5;  gatunek stali 45, wg normy PN-EN 10220; w odcinakach 3 metrowych</t>
  </si>
  <si>
    <t xml:space="preserve">Pręt stalowy ciągniony fi (Ø) 75;  gatunek 40H z atestem, certyfikatem stałości właściwości użytkowych, w odcinkach 3 metrowych lub pręt stalowy walcowy fi (Ø) 75, w odcinakach 3 metrowych  </t>
  </si>
  <si>
    <t>Załącznik nr 3a</t>
  </si>
  <si>
    <t>Zprawa nr 71/2021</t>
  </si>
  <si>
    <t>Opis przedmiotu zamówienia/Formularz cenowy</t>
  </si>
  <si>
    <t>2. Nie uzupełnienie danych zgodnie z zasadami okreslonymi w pkt. 1 będzie skutkować odrzuceniem oferty jako niezgodnej z treścią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</si>
</sst>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2" fontId="0" fillId="0" borderId="0" xfId="0" applyNumberForma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CCFF99"/>
      <color rgb="FFFFFFCC"/>
      <color rgb="FFFFFF9B"/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76" workbookViewId="0">
      <selection activeCell="C89" sqref="C89"/>
    </sheetView>
  </sheetViews>
  <sheetFormatPr defaultRowHeight="15" x14ac:dyDescent="0.25"/>
  <cols>
    <col min="2" max="2" width="12.42578125" customWidth="1"/>
    <col min="3" max="3" width="35.5703125" customWidth="1"/>
    <col min="4" max="4" width="11" customWidth="1"/>
    <col min="5" max="6" width="0" hidden="1" customWidth="1"/>
    <col min="8" max="8" width="15" customWidth="1"/>
    <col min="9" max="9" width="15.140625" customWidth="1"/>
    <col min="10" max="10" width="11.42578125" customWidth="1"/>
    <col min="11" max="11" width="17" customWidth="1"/>
    <col min="12" max="12" width="0" hidden="1" customWidth="1"/>
    <col min="13" max="13" width="12.85546875" customWidth="1"/>
    <col min="14" max="14" width="10.42578125" customWidth="1"/>
  </cols>
  <sheetData>
    <row r="1" spans="1:16" ht="15.75" x14ac:dyDescent="0.25">
      <c r="A1" s="26"/>
      <c r="B1" s="27"/>
      <c r="C1" s="28"/>
      <c r="D1" s="27"/>
      <c r="E1" s="27"/>
      <c r="F1" s="27"/>
      <c r="G1" s="27"/>
      <c r="H1" s="29"/>
      <c r="I1" s="30"/>
      <c r="J1" s="27"/>
      <c r="K1" s="30"/>
      <c r="L1" s="31"/>
      <c r="M1" s="27"/>
      <c r="N1" s="27"/>
      <c r="O1" s="27" t="s">
        <v>107</v>
      </c>
      <c r="P1" s="32"/>
    </row>
    <row r="2" spans="1:16" ht="15.75" x14ac:dyDescent="0.25">
      <c r="A2" s="27"/>
      <c r="B2" s="27"/>
      <c r="C2" s="28"/>
      <c r="D2" s="27"/>
      <c r="E2" s="27"/>
      <c r="F2" s="27"/>
      <c r="G2" s="27"/>
      <c r="H2" s="29" t="s">
        <v>109</v>
      </c>
      <c r="I2" s="30"/>
      <c r="J2" s="27"/>
      <c r="K2" s="30"/>
      <c r="L2" s="31"/>
      <c r="M2" s="27"/>
      <c r="N2" s="27"/>
      <c r="O2" s="27" t="s">
        <v>108</v>
      </c>
      <c r="P2" s="32"/>
    </row>
    <row r="3" spans="1:16" x14ac:dyDescent="0.25">
      <c r="A3" s="4"/>
      <c r="B3" s="4"/>
      <c r="C3" s="2"/>
      <c r="D3" s="4"/>
      <c r="E3" s="4"/>
      <c r="F3" s="4"/>
      <c r="G3" s="4"/>
      <c r="H3" s="13"/>
      <c r="I3" s="5"/>
      <c r="J3" s="4"/>
      <c r="K3" s="5"/>
      <c r="L3" s="6"/>
      <c r="M3" s="4"/>
      <c r="N3" s="4"/>
      <c r="O3" s="4"/>
    </row>
    <row r="4" spans="1:16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96</v>
      </c>
      <c r="G4" s="21" t="s">
        <v>5</v>
      </c>
      <c r="H4" s="22" t="s">
        <v>98</v>
      </c>
      <c r="I4" s="22" t="s">
        <v>6</v>
      </c>
      <c r="J4" s="21" t="s">
        <v>7</v>
      </c>
      <c r="K4" s="22" t="s">
        <v>8</v>
      </c>
      <c r="L4" s="21" t="s">
        <v>9</v>
      </c>
      <c r="M4" s="21" t="s">
        <v>10</v>
      </c>
      <c r="N4" s="21"/>
      <c r="O4" s="21"/>
      <c r="P4" s="22" t="s">
        <v>97</v>
      </c>
    </row>
    <row r="5" spans="1:16" ht="30" x14ac:dyDescent="0.25">
      <c r="A5" s="21"/>
      <c r="B5" s="21"/>
      <c r="C5" s="21"/>
      <c r="D5" s="21"/>
      <c r="E5" s="21"/>
      <c r="F5" s="21"/>
      <c r="G5" s="21"/>
      <c r="H5" s="22"/>
      <c r="I5" s="22"/>
      <c r="J5" s="21"/>
      <c r="K5" s="22"/>
      <c r="L5" s="21"/>
      <c r="M5" s="16" t="s">
        <v>11</v>
      </c>
      <c r="N5" s="16" t="s">
        <v>12</v>
      </c>
      <c r="O5" s="16" t="s">
        <v>13</v>
      </c>
      <c r="P5" s="22"/>
    </row>
    <row r="6" spans="1:16" ht="18.75" x14ac:dyDescent="0.3">
      <c r="A6" s="23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5"/>
    </row>
    <row r="7" spans="1:16" ht="75" x14ac:dyDescent="0.25">
      <c r="A7" s="17">
        <v>1</v>
      </c>
      <c r="B7" s="17" t="s">
        <v>27</v>
      </c>
      <c r="C7" s="1" t="s">
        <v>37</v>
      </c>
      <c r="D7" s="17" t="s">
        <v>18</v>
      </c>
      <c r="E7" s="17"/>
      <c r="F7" s="17" t="s">
        <v>15</v>
      </c>
      <c r="G7" s="17">
        <f>M7+N7+O7</f>
        <v>23</v>
      </c>
      <c r="H7" s="10"/>
      <c r="I7" s="7"/>
      <c r="J7" s="17"/>
      <c r="K7" s="7"/>
      <c r="L7" s="3" t="s">
        <v>16</v>
      </c>
      <c r="M7" s="17">
        <v>3</v>
      </c>
      <c r="N7" s="17">
        <v>20</v>
      </c>
      <c r="O7" s="17"/>
      <c r="P7" s="15"/>
    </row>
    <row r="8" spans="1:16" ht="75" x14ac:dyDescent="0.25">
      <c r="A8" s="17">
        <v>2</v>
      </c>
      <c r="B8" s="17" t="s">
        <v>27</v>
      </c>
      <c r="C8" s="1" t="s">
        <v>36</v>
      </c>
      <c r="D8" s="17" t="s">
        <v>18</v>
      </c>
      <c r="E8" s="17"/>
      <c r="F8" s="17" t="s">
        <v>15</v>
      </c>
      <c r="G8" s="17">
        <f t="shared" ref="G8:G71" si="0">M8+N8+O8</f>
        <v>25</v>
      </c>
      <c r="H8" s="10"/>
      <c r="I8" s="7"/>
      <c r="J8" s="17"/>
      <c r="K8" s="7"/>
      <c r="L8" s="3" t="s">
        <v>20</v>
      </c>
      <c r="M8" s="17"/>
      <c r="N8" s="17">
        <v>25</v>
      </c>
      <c r="O8" s="17"/>
      <c r="P8" s="15"/>
    </row>
    <row r="9" spans="1:16" ht="75" x14ac:dyDescent="0.25">
      <c r="A9" s="17">
        <v>3</v>
      </c>
      <c r="B9" s="17" t="s">
        <v>27</v>
      </c>
      <c r="C9" s="1" t="s">
        <v>38</v>
      </c>
      <c r="D9" s="17" t="s">
        <v>18</v>
      </c>
      <c r="E9" s="17"/>
      <c r="F9" s="17" t="s">
        <v>15</v>
      </c>
      <c r="G9" s="17">
        <f t="shared" si="0"/>
        <v>1</v>
      </c>
      <c r="H9" s="10"/>
      <c r="I9" s="7"/>
      <c r="J9" s="17"/>
      <c r="K9" s="7"/>
      <c r="L9" s="3" t="s">
        <v>20</v>
      </c>
      <c r="M9" s="17">
        <v>1</v>
      </c>
      <c r="N9" s="17"/>
      <c r="O9" s="17"/>
      <c r="P9" s="15"/>
    </row>
    <row r="10" spans="1:16" ht="75" x14ac:dyDescent="0.25">
      <c r="A10" s="17">
        <v>4</v>
      </c>
      <c r="B10" s="17" t="s">
        <v>27</v>
      </c>
      <c r="C10" s="1" t="s">
        <v>39</v>
      </c>
      <c r="D10" s="17" t="s">
        <v>18</v>
      </c>
      <c r="E10" s="17"/>
      <c r="F10" s="17" t="s">
        <v>15</v>
      </c>
      <c r="G10" s="17">
        <f t="shared" si="0"/>
        <v>25</v>
      </c>
      <c r="H10" s="10"/>
      <c r="I10" s="7"/>
      <c r="J10" s="17"/>
      <c r="K10" s="7"/>
      <c r="L10" s="3" t="s">
        <v>95</v>
      </c>
      <c r="M10" s="17"/>
      <c r="N10" s="17">
        <v>15</v>
      </c>
      <c r="O10" s="17">
        <v>10</v>
      </c>
      <c r="P10" s="15"/>
    </row>
    <row r="11" spans="1:16" ht="45" x14ac:dyDescent="0.25">
      <c r="A11" s="17">
        <v>5</v>
      </c>
      <c r="B11" s="19" t="s">
        <v>27</v>
      </c>
      <c r="C11" s="12" t="s">
        <v>88</v>
      </c>
      <c r="D11" s="19" t="s">
        <v>18</v>
      </c>
      <c r="E11" s="19"/>
      <c r="F11" s="19" t="s">
        <v>15</v>
      </c>
      <c r="G11" s="17">
        <f t="shared" si="0"/>
        <v>30</v>
      </c>
      <c r="H11" s="10"/>
      <c r="I11" s="7"/>
      <c r="J11" s="19"/>
      <c r="K11" s="7"/>
      <c r="L11" s="3" t="s">
        <v>95</v>
      </c>
      <c r="M11" s="19"/>
      <c r="N11" s="19"/>
      <c r="O11" s="19">
        <v>30</v>
      </c>
      <c r="P11" s="15"/>
    </row>
    <row r="12" spans="1:16" ht="45" x14ac:dyDescent="0.25">
      <c r="A12" s="17">
        <v>6</v>
      </c>
      <c r="B12" s="19" t="s">
        <v>27</v>
      </c>
      <c r="C12" s="9" t="s">
        <v>89</v>
      </c>
      <c r="D12" s="19" t="s">
        <v>18</v>
      </c>
      <c r="E12" s="19"/>
      <c r="F12" s="19" t="s">
        <v>15</v>
      </c>
      <c r="G12" s="17">
        <f t="shared" si="0"/>
        <v>30</v>
      </c>
      <c r="H12" s="10"/>
      <c r="I12" s="7"/>
      <c r="J12" s="19"/>
      <c r="K12" s="7"/>
      <c r="L12" s="3" t="s">
        <v>95</v>
      </c>
      <c r="M12" s="19"/>
      <c r="N12" s="19"/>
      <c r="O12" s="19">
        <v>30</v>
      </c>
      <c r="P12" s="15"/>
    </row>
    <row r="13" spans="1:16" ht="75" x14ac:dyDescent="0.25">
      <c r="A13" s="17">
        <v>7</v>
      </c>
      <c r="B13" s="17" t="s">
        <v>28</v>
      </c>
      <c r="C13" s="1" t="s">
        <v>100</v>
      </c>
      <c r="D13" s="17" t="s">
        <v>18</v>
      </c>
      <c r="E13" s="17"/>
      <c r="F13" s="17" t="s">
        <v>15</v>
      </c>
      <c r="G13" s="17">
        <v>15</v>
      </c>
      <c r="H13" s="10"/>
      <c r="I13" s="7"/>
      <c r="J13" s="17"/>
      <c r="K13" s="7"/>
      <c r="L13" s="3" t="s">
        <v>20</v>
      </c>
      <c r="M13" s="17">
        <v>15</v>
      </c>
      <c r="N13" s="17"/>
      <c r="O13" s="17"/>
      <c r="P13" s="15"/>
    </row>
    <row r="14" spans="1:16" ht="45" x14ac:dyDescent="0.25">
      <c r="A14" s="17">
        <v>8</v>
      </c>
      <c r="B14" s="17" t="s">
        <v>27</v>
      </c>
      <c r="C14" s="1" t="s">
        <v>40</v>
      </c>
      <c r="D14" s="17" t="s">
        <v>18</v>
      </c>
      <c r="E14" s="17"/>
      <c r="F14" s="17" t="s">
        <v>15</v>
      </c>
      <c r="G14" s="17">
        <f t="shared" si="0"/>
        <v>40</v>
      </c>
      <c r="H14" s="10"/>
      <c r="I14" s="7"/>
      <c r="J14" s="17"/>
      <c r="K14" s="7"/>
      <c r="L14" s="3" t="s">
        <v>95</v>
      </c>
      <c r="M14" s="17"/>
      <c r="N14" s="17"/>
      <c r="O14" s="17">
        <v>40</v>
      </c>
      <c r="P14" s="15"/>
    </row>
    <row r="15" spans="1:16" ht="75" x14ac:dyDescent="0.25">
      <c r="A15" s="17">
        <v>9</v>
      </c>
      <c r="B15" s="17" t="s">
        <v>28</v>
      </c>
      <c r="C15" s="1" t="s">
        <v>41</v>
      </c>
      <c r="D15" s="17" t="s">
        <v>18</v>
      </c>
      <c r="E15" s="17"/>
      <c r="F15" s="17" t="s">
        <v>15</v>
      </c>
      <c r="G15" s="17">
        <f t="shared" si="0"/>
        <v>14</v>
      </c>
      <c r="H15" s="10"/>
      <c r="I15" s="7"/>
      <c r="J15" s="17"/>
      <c r="K15" s="7"/>
      <c r="L15" s="3" t="s">
        <v>20</v>
      </c>
      <c r="M15" s="17">
        <v>14</v>
      </c>
      <c r="N15" s="17"/>
      <c r="O15" s="17"/>
      <c r="P15" s="15"/>
    </row>
    <row r="16" spans="1:16" ht="60" x14ac:dyDescent="0.25">
      <c r="A16" s="17">
        <v>10</v>
      </c>
      <c r="B16" s="17" t="s">
        <v>27</v>
      </c>
      <c r="C16" s="1" t="s">
        <v>42</v>
      </c>
      <c r="D16" s="17" t="s">
        <v>18</v>
      </c>
      <c r="E16" s="17"/>
      <c r="F16" s="17" t="s">
        <v>15</v>
      </c>
      <c r="G16" s="17">
        <f t="shared" si="0"/>
        <v>90</v>
      </c>
      <c r="H16" s="10"/>
      <c r="I16" s="7"/>
      <c r="J16" s="17"/>
      <c r="K16" s="7"/>
      <c r="L16" s="3" t="s">
        <v>95</v>
      </c>
      <c r="M16" s="17">
        <v>10</v>
      </c>
      <c r="N16" s="17">
        <v>30</v>
      </c>
      <c r="O16" s="17">
        <v>50</v>
      </c>
      <c r="P16" s="15"/>
    </row>
    <row r="17" spans="1:16" ht="75" x14ac:dyDescent="0.25">
      <c r="A17" s="17">
        <v>11</v>
      </c>
      <c r="B17" s="17" t="s">
        <v>28</v>
      </c>
      <c r="C17" s="1" t="s">
        <v>43</v>
      </c>
      <c r="D17" s="17" t="s">
        <v>18</v>
      </c>
      <c r="E17" s="17"/>
      <c r="F17" s="17" t="s">
        <v>15</v>
      </c>
      <c r="G17" s="17">
        <f t="shared" si="0"/>
        <v>3</v>
      </c>
      <c r="H17" s="10"/>
      <c r="I17" s="7"/>
      <c r="J17" s="17"/>
      <c r="K17" s="7"/>
      <c r="L17" s="3" t="s">
        <v>20</v>
      </c>
      <c r="M17" s="17">
        <v>3</v>
      </c>
      <c r="N17" s="17"/>
      <c r="O17" s="17"/>
      <c r="P17" s="15"/>
    </row>
    <row r="18" spans="1:16" ht="75" x14ac:dyDescent="0.25">
      <c r="A18" s="17">
        <v>12</v>
      </c>
      <c r="B18" s="17" t="s">
        <v>27</v>
      </c>
      <c r="C18" s="1" t="s">
        <v>101</v>
      </c>
      <c r="D18" s="17" t="s">
        <v>18</v>
      </c>
      <c r="E18" s="17"/>
      <c r="F18" s="17" t="s">
        <v>15</v>
      </c>
      <c r="G18" s="17">
        <f t="shared" si="0"/>
        <v>2</v>
      </c>
      <c r="H18" s="10"/>
      <c r="I18" s="7"/>
      <c r="J18" s="17"/>
      <c r="K18" s="7"/>
      <c r="L18" s="3" t="s">
        <v>20</v>
      </c>
      <c r="M18" s="17">
        <v>2</v>
      </c>
      <c r="N18" s="17"/>
      <c r="O18" s="17"/>
      <c r="P18" s="15"/>
    </row>
    <row r="19" spans="1:16" ht="75" x14ac:dyDescent="0.25">
      <c r="A19" s="17">
        <v>13</v>
      </c>
      <c r="B19" s="17" t="s">
        <v>25</v>
      </c>
      <c r="C19" s="1" t="s">
        <v>35</v>
      </c>
      <c r="D19" s="17" t="s">
        <v>18</v>
      </c>
      <c r="E19" s="17" t="s">
        <v>15</v>
      </c>
      <c r="F19" s="17"/>
      <c r="G19" s="17">
        <f t="shared" si="0"/>
        <v>100</v>
      </c>
      <c r="H19" s="10"/>
      <c r="I19" s="7"/>
      <c r="J19" s="17"/>
      <c r="K19" s="7"/>
      <c r="L19" s="3" t="s">
        <v>20</v>
      </c>
      <c r="M19" s="17"/>
      <c r="N19" s="17">
        <v>100</v>
      </c>
      <c r="O19" s="17"/>
      <c r="P19" s="15"/>
    </row>
    <row r="20" spans="1:16" ht="105" x14ac:dyDescent="0.25">
      <c r="A20" s="17">
        <v>14</v>
      </c>
      <c r="B20" s="19" t="s">
        <v>29</v>
      </c>
      <c r="C20" s="9" t="s">
        <v>90</v>
      </c>
      <c r="D20" s="19" t="s">
        <v>14</v>
      </c>
      <c r="E20" s="19" t="s">
        <v>15</v>
      </c>
      <c r="F20" s="19"/>
      <c r="G20" s="17">
        <f t="shared" si="0"/>
        <v>30</v>
      </c>
      <c r="H20" s="10"/>
      <c r="I20" s="7"/>
      <c r="J20" s="19"/>
      <c r="K20" s="7"/>
      <c r="L20" s="3" t="s">
        <v>95</v>
      </c>
      <c r="M20" s="19"/>
      <c r="N20" s="19"/>
      <c r="O20" s="19">
        <v>30</v>
      </c>
      <c r="P20" s="15"/>
    </row>
    <row r="21" spans="1:16" ht="105" x14ac:dyDescent="0.25">
      <c r="A21" s="17">
        <v>15</v>
      </c>
      <c r="B21" s="19" t="s">
        <v>29</v>
      </c>
      <c r="C21" s="9" t="s">
        <v>91</v>
      </c>
      <c r="D21" s="19" t="s">
        <v>14</v>
      </c>
      <c r="E21" s="19" t="s">
        <v>15</v>
      </c>
      <c r="F21" s="19"/>
      <c r="G21" s="17">
        <f t="shared" si="0"/>
        <v>28</v>
      </c>
      <c r="H21" s="10"/>
      <c r="I21" s="7"/>
      <c r="J21" s="19"/>
      <c r="K21" s="7"/>
      <c r="L21" s="3" t="s">
        <v>95</v>
      </c>
      <c r="M21" s="19"/>
      <c r="N21" s="19"/>
      <c r="O21" s="19">
        <v>28</v>
      </c>
      <c r="P21" s="15"/>
    </row>
    <row r="22" spans="1:16" ht="75" x14ac:dyDescent="0.25">
      <c r="A22" s="17">
        <v>16</v>
      </c>
      <c r="B22" s="17" t="s">
        <v>29</v>
      </c>
      <c r="C22" s="1" t="s">
        <v>44</v>
      </c>
      <c r="D22" s="17" t="s">
        <v>14</v>
      </c>
      <c r="E22" s="17" t="s">
        <v>15</v>
      </c>
      <c r="F22" s="17" t="s">
        <v>15</v>
      </c>
      <c r="G22" s="17">
        <f t="shared" si="0"/>
        <v>10</v>
      </c>
      <c r="H22" s="10"/>
      <c r="I22" s="7"/>
      <c r="J22" s="17"/>
      <c r="K22" s="7"/>
      <c r="L22" s="3" t="s">
        <v>20</v>
      </c>
      <c r="M22" s="17">
        <v>10</v>
      </c>
      <c r="N22" s="17"/>
      <c r="O22" s="17"/>
      <c r="P22" s="15"/>
    </row>
    <row r="23" spans="1:16" ht="120" x14ac:dyDescent="0.25">
      <c r="A23" s="17">
        <v>17</v>
      </c>
      <c r="B23" s="17" t="s">
        <v>27</v>
      </c>
      <c r="C23" s="1" t="s">
        <v>69</v>
      </c>
      <c r="D23" s="17" t="s">
        <v>18</v>
      </c>
      <c r="E23" s="17" t="s">
        <v>15</v>
      </c>
      <c r="F23" s="17" t="s">
        <v>15</v>
      </c>
      <c r="G23" s="17">
        <f t="shared" si="0"/>
        <v>250</v>
      </c>
      <c r="H23" s="10"/>
      <c r="I23" s="7"/>
      <c r="J23" s="17"/>
      <c r="K23" s="7"/>
      <c r="L23" s="3" t="s">
        <v>20</v>
      </c>
      <c r="M23" s="17">
        <v>250</v>
      </c>
      <c r="N23" s="17"/>
      <c r="O23" s="17"/>
      <c r="P23" s="15"/>
    </row>
    <row r="24" spans="1:16" ht="75" x14ac:dyDescent="0.25">
      <c r="A24" s="17">
        <v>18</v>
      </c>
      <c r="B24" s="19" t="s">
        <v>27</v>
      </c>
      <c r="C24" s="9" t="s">
        <v>66</v>
      </c>
      <c r="D24" s="19" t="s">
        <v>14</v>
      </c>
      <c r="E24" s="19" t="s">
        <v>15</v>
      </c>
      <c r="F24" s="19" t="s">
        <v>15</v>
      </c>
      <c r="G24" s="17">
        <f t="shared" si="0"/>
        <v>60</v>
      </c>
      <c r="H24" s="10"/>
      <c r="I24" s="7"/>
      <c r="J24" s="19"/>
      <c r="K24" s="7"/>
      <c r="L24" s="11" t="s">
        <v>20</v>
      </c>
      <c r="M24" s="19">
        <v>50</v>
      </c>
      <c r="N24" s="19">
        <v>10</v>
      </c>
      <c r="O24" s="19"/>
      <c r="P24" s="15"/>
    </row>
    <row r="25" spans="1:16" ht="75" x14ac:dyDescent="0.25">
      <c r="A25" s="17">
        <v>19</v>
      </c>
      <c r="B25" s="19" t="s">
        <v>27</v>
      </c>
      <c r="C25" s="9" t="s">
        <v>67</v>
      </c>
      <c r="D25" s="19" t="s">
        <v>14</v>
      </c>
      <c r="E25" s="19" t="s">
        <v>15</v>
      </c>
      <c r="F25" s="19" t="s">
        <v>15</v>
      </c>
      <c r="G25" s="17">
        <f t="shared" si="0"/>
        <v>54</v>
      </c>
      <c r="H25" s="10"/>
      <c r="I25" s="7"/>
      <c r="J25" s="19"/>
      <c r="K25" s="7"/>
      <c r="L25" s="11" t="s">
        <v>20</v>
      </c>
      <c r="M25" s="19">
        <v>50</v>
      </c>
      <c r="N25" s="19">
        <v>2</v>
      </c>
      <c r="O25" s="19">
        <v>2</v>
      </c>
      <c r="P25" s="15"/>
    </row>
    <row r="26" spans="1:16" ht="120" x14ac:dyDescent="0.25">
      <c r="A26" s="17">
        <v>20</v>
      </c>
      <c r="B26" s="17" t="s">
        <v>27</v>
      </c>
      <c r="C26" s="1" t="s">
        <v>68</v>
      </c>
      <c r="D26" s="17" t="s">
        <v>14</v>
      </c>
      <c r="E26" s="17" t="s">
        <v>15</v>
      </c>
      <c r="F26" s="17" t="s">
        <v>15</v>
      </c>
      <c r="G26" s="17">
        <f t="shared" si="0"/>
        <v>5</v>
      </c>
      <c r="H26" s="10"/>
      <c r="I26" s="7"/>
      <c r="J26" s="17"/>
      <c r="K26" s="7"/>
      <c r="L26" s="3" t="s">
        <v>95</v>
      </c>
      <c r="M26" s="17"/>
      <c r="N26" s="17"/>
      <c r="O26" s="17">
        <v>5</v>
      </c>
      <c r="P26" s="15"/>
    </row>
    <row r="27" spans="1:16" ht="75" x14ac:dyDescent="0.25">
      <c r="A27" s="19">
        <v>21</v>
      </c>
      <c r="B27" s="19" t="s">
        <v>21</v>
      </c>
      <c r="C27" s="9" t="s">
        <v>94</v>
      </c>
      <c r="D27" s="19" t="s">
        <v>22</v>
      </c>
      <c r="E27" s="19" t="s">
        <v>15</v>
      </c>
      <c r="F27" s="19" t="s">
        <v>15</v>
      </c>
      <c r="G27" s="19">
        <f t="shared" si="0"/>
        <v>32</v>
      </c>
      <c r="H27" s="10"/>
      <c r="I27" s="10"/>
      <c r="J27" s="19"/>
      <c r="K27" s="10"/>
      <c r="L27" s="11" t="s">
        <v>20</v>
      </c>
      <c r="M27" s="19">
        <v>2</v>
      </c>
      <c r="N27" s="19">
        <v>30</v>
      </c>
      <c r="O27" s="19"/>
      <c r="P27" s="15"/>
    </row>
    <row r="28" spans="1:16" ht="75" x14ac:dyDescent="0.25">
      <c r="A28" s="19">
        <v>22</v>
      </c>
      <c r="B28" s="19" t="s">
        <v>21</v>
      </c>
      <c r="C28" s="9" t="s">
        <v>93</v>
      </c>
      <c r="D28" s="19" t="s">
        <v>22</v>
      </c>
      <c r="E28" s="19" t="s">
        <v>15</v>
      </c>
      <c r="F28" s="19" t="s">
        <v>15</v>
      </c>
      <c r="G28" s="19">
        <f t="shared" si="0"/>
        <v>7</v>
      </c>
      <c r="H28" s="10"/>
      <c r="I28" s="10"/>
      <c r="J28" s="19"/>
      <c r="K28" s="10"/>
      <c r="L28" s="11" t="s">
        <v>20</v>
      </c>
      <c r="M28" s="19">
        <v>2</v>
      </c>
      <c r="N28" s="19">
        <v>5</v>
      </c>
      <c r="O28" s="19"/>
      <c r="P28" s="15"/>
    </row>
    <row r="29" spans="1:16" ht="75" x14ac:dyDescent="0.25">
      <c r="A29" s="19">
        <v>23</v>
      </c>
      <c r="B29" s="19" t="s">
        <v>21</v>
      </c>
      <c r="C29" s="9" t="s">
        <v>92</v>
      </c>
      <c r="D29" s="19" t="s">
        <v>22</v>
      </c>
      <c r="E29" s="19" t="s">
        <v>15</v>
      </c>
      <c r="F29" s="19" t="s">
        <v>15</v>
      </c>
      <c r="G29" s="19">
        <f t="shared" si="0"/>
        <v>12</v>
      </c>
      <c r="H29" s="10"/>
      <c r="I29" s="10"/>
      <c r="J29" s="19"/>
      <c r="K29" s="10"/>
      <c r="L29" s="11" t="s">
        <v>20</v>
      </c>
      <c r="M29" s="19">
        <v>2</v>
      </c>
      <c r="N29" s="19">
        <v>10</v>
      </c>
      <c r="O29" s="19"/>
      <c r="P29" s="15"/>
    </row>
    <row r="30" spans="1:16" ht="75" x14ac:dyDescent="0.25">
      <c r="A30" s="17">
        <v>24</v>
      </c>
      <c r="B30" s="17" t="s">
        <v>21</v>
      </c>
      <c r="C30" s="1" t="s">
        <v>45</v>
      </c>
      <c r="D30" s="17" t="s">
        <v>22</v>
      </c>
      <c r="E30" s="17" t="s">
        <v>15</v>
      </c>
      <c r="F30" s="17" t="s">
        <v>15</v>
      </c>
      <c r="G30" s="17">
        <f t="shared" si="0"/>
        <v>20</v>
      </c>
      <c r="H30" s="10"/>
      <c r="I30" s="7"/>
      <c r="J30" s="17"/>
      <c r="K30" s="7"/>
      <c r="L30" s="3" t="s">
        <v>20</v>
      </c>
      <c r="M30" s="17"/>
      <c r="N30" s="17">
        <v>10</v>
      </c>
      <c r="O30" s="17">
        <v>10</v>
      </c>
      <c r="P30" s="15"/>
    </row>
    <row r="31" spans="1:16" ht="75" x14ac:dyDescent="0.25">
      <c r="A31" s="17">
        <v>25</v>
      </c>
      <c r="B31" s="17" t="s">
        <v>21</v>
      </c>
      <c r="C31" s="1" t="s">
        <v>46</v>
      </c>
      <c r="D31" s="17" t="s">
        <v>22</v>
      </c>
      <c r="E31" s="17" t="s">
        <v>15</v>
      </c>
      <c r="F31" s="17" t="s">
        <v>15</v>
      </c>
      <c r="G31" s="17">
        <f t="shared" si="0"/>
        <v>45</v>
      </c>
      <c r="H31" s="10"/>
      <c r="I31" s="7"/>
      <c r="J31" s="17"/>
      <c r="K31" s="7"/>
      <c r="L31" s="3" t="s">
        <v>20</v>
      </c>
      <c r="M31" s="17"/>
      <c r="N31" s="17">
        <v>20</v>
      </c>
      <c r="O31" s="17">
        <v>25</v>
      </c>
      <c r="P31" s="15"/>
    </row>
    <row r="32" spans="1:16" ht="75" x14ac:dyDescent="0.25">
      <c r="A32" s="17">
        <v>26</v>
      </c>
      <c r="B32" s="17" t="s">
        <v>21</v>
      </c>
      <c r="C32" s="1" t="s">
        <v>48</v>
      </c>
      <c r="D32" s="17" t="s">
        <v>22</v>
      </c>
      <c r="E32" s="17" t="s">
        <v>15</v>
      </c>
      <c r="F32" s="17" t="s">
        <v>15</v>
      </c>
      <c r="G32" s="17">
        <f t="shared" si="0"/>
        <v>45</v>
      </c>
      <c r="H32" s="10"/>
      <c r="I32" s="7"/>
      <c r="J32" s="17"/>
      <c r="K32" s="7"/>
      <c r="L32" s="3" t="s">
        <v>20</v>
      </c>
      <c r="M32" s="17"/>
      <c r="N32" s="17">
        <v>40</v>
      </c>
      <c r="O32" s="17">
        <v>5</v>
      </c>
      <c r="P32" s="15"/>
    </row>
    <row r="33" spans="1:16" ht="75" x14ac:dyDescent="0.25">
      <c r="A33" s="17">
        <v>27</v>
      </c>
      <c r="B33" s="17" t="s">
        <v>21</v>
      </c>
      <c r="C33" s="1" t="s">
        <v>47</v>
      </c>
      <c r="D33" s="17" t="s">
        <v>22</v>
      </c>
      <c r="E33" s="17" t="s">
        <v>15</v>
      </c>
      <c r="F33" s="17" t="s">
        <v>15</v>
      </c>
      <c r="G33" s="17">
        <f t="shared" si="0"/>
        <v>15</v>
      </c>
      <c r="H33" s="10"/>
      <c r="I33" s="7"/>
      <c r="J33" s="17"/>
      <c r="K33" s="7"/>
      <c r="L33" s="3" t="s">
        <v>20</v>
      </c>
      <c r="M33" s="17"/>
      <c r="N33" s="17">
        <v>10</v>
      </c>
      <c r="O33" s="17">
        <v>5</v>
      </c>
      <c r="P33" s="15"/>
    </row>
    <row r="34" spans="1:16" ht="60" x14ac:dyDescent="0.25">
      <c r="A34" s="17">
        <v>28</v>
      </c>
      <c r="B34" s="17" t="s">
        <v>21</v>
      </c>
      <c r="C34" s="1" t="s">
        <v>49</v>
      </c>
      <c r="D34" s="17" t="s">
        <v>22</v>
      </c>
      <c r="E34" s="17" t="s">
        <v>15</v>
      </c>
      <c r="F34" s="17" t="s">
        <v>15</v>
      </c>
      <c r="G34" s="17">
        <f t="shared" si="0"/>
        <v>5</v>
      </c>
      <c r="H34" s="10"/>
      <c r="I34" s="7"/>
      <c r="J34" s="17"/>
      <c r="K34" s="7"/>
      <c r="L34" s="3" t="s">
        <v>95</v>
      </c>
      <c r="M34" s="17"/>
      <c r="N34" s="17"/>
      <c r="O34" s="17">
        <v>5</v>
      </c>
      <c r="P34" s="15"/>
    </row>
    <row r="35" spans="1:16" ht="75" x14ac:dyDescent="0.25">
      <c r="A35" s="17">
        <v>29</v>
      </c>
      <c r="B35" s="17" t="s">
        <v>28</v>
      </c>
      <c r="C35" s="1" t="s">
        <v>76</v>
      </c>
      <c r="D35" s="17" t="s">
        <v>14</v>
      </c>
      <c r="E35" s="17"/>
      <c r="F35" s="17"/>
      <c r="G35" s="17">
        <f t="shared" si="0"/>
        <v>20</v>
      </c>
      <c r="H35" s="10"/>
      <c r="I35" s="7"/>
      <c r="J35" s="17"/>
      <c r="K35" s="7"/>
      <c r="L35" s="3" t="s">
        <v>20</v>
      </c>
      <c r="M35" s="17">
        <v>20</v>
      </c>
      <c r="N35" s="17"/>
      <c r="O35" s="17"/>
      <c r="P35" s="15"/>
    </row>
    <row r="36" spans="1:16" ht="75" x14ac:dyDescent="0.25">
      <c r="A36" s="17">
        <v>30</v>
      </c>
      <c r="B36" s="17" t="s">
        <v>21</v>
      </c>
      <c r="C36" s="1" t="s">
        <v>50</v>
      </c>
      <c r="D36" s="17" t="s">
        <v>22</v>
      </c>
      <c r="E36" s="17" t="s">
        <v>15</v>
      </c>
      <c r="F36" s="17" t="s">
        <v>15</v>
      </c>
      <c r="G36" s="17">
        <f t="shared" si="0"/>
        <v>35</v>
      </c>
      <c r="H36" s="10"/>
      <c r="I36" s="7"/>
      <c r="J36" s="17"/>
      <c r="K36" s="7"/>
      <c r="L36" s="3" t="s">
        <v>20</v>
      </c>
      <c r="M36" s="17"/>
      <c r="N36" s="17">
        <v>30</v>
      </c>
      <c r="O36" s="17">
        <v>5</v>
      </c>
      <c r="P36" s="15"/>
    </row>
    <row r="37" spans="1:16" ht="75" x14ac:dyDescent="0.25">
      <c r="A37" s="17">
        <v>31</v>
      </c>
      <c r="B37" s="19" t="s">
        <v>21</v>
      </c>
      <c r="C37" s="9" t="s">
        <v>30</v>
      </c>
      <c r="D37" s="19" t="s">
        <v>18</v>
      </c>
      <c r="E37" s="19" t="s">
        <v>15</v>
      </c>
      <c r="F37" s="19" t="s">
        <v>15</v>
      </c>
      <c r="G37" s="17">
        <f t="shared" si="0"/>
        <v>80</v>
      </c>
      <c r="H37" s="10"/>
      <c r="I37" s="7"/>
      <c r="J37" s="19"/>
      <c r="K37" s="7"/>
      <c r="L37" s="11" t="s">
        <v>20</v>
      </c>
      <c r="M37" s="19"/>
      <c r="N37" s="19">
        <v>30</v>
      </c>
      <c r="O37" s="19">
        <v>50</v>
      </c>
      <c r="P37" s="15"/>
    </row>
    <row r="38" spans="1:16" ht="75" x14ac:dyDescent="0.25">
      <c r="A38" s="17">
        <v>32</v>
      </c>
      <c r="B38" s="17" t="s">
        <v>28</v>
      </c>
      <c r="C38" s="1" t="s">
        <v>102</v>
      </c>
      <c r="D38" s="17" t="s">
        <v>17</v>
      </c>
      <c r="E38" s="17" t="s">
        <v>15</v>
      </c>
      <c r="F38" s="17" t="s">
        <v>15</v>
      </c>
      <c r="G38" s="17">
        <v>18</v>
      </c>
      <c r="H38" s="10"/>
      <c r="I38" s="7"/>
      <c r="J38" s="17"/>
      <c r="K38" s="7"/>
      <c r="L38" s="3" t="s">
        <v>20</v>
      </c>
      <c r="M38" s="17">
        <v>18</v>
      </c>
      <c r="N38" s="17"/>
      <c r="O38" s="17"/>
      <c r="P38" s="15"/>
    </row>
    <row r="39" spans="1:16" ht="75" x14ac:dyDescent="0.25">
      <c r="A39" s="17">
        <v>33</v>
      </c>
      <c r="B39" s="17" t="s">
        <v>24</v>
      </c>
      <c r="C39" s="1" t="s">
        <v>31</v>
      </c>
      <c r="D39" s="17" t="s">
        <v>22</v>
      </c>
      <c r="E39" s="17" t="s">
        <v>15</v>
      </c>
      <c r="F39" s="17" t="s">
        <v>15</v>
      </c>
      <c r="G39" s="17">
        <f t="shared" si="0"/>
        <v>25</v>
      </c>
      <c r="H39" s="10"/>
      <c r="I39" s="7"/>
      <c r="J39" s="17"/>
      <c r="K39" s="7"/>
      <c r="L39" s="3" t="s">
        <v>20</v>
      </c>
      <c r="M39" s="17"/>
      <c r="N39" s="17">
        <v>25</v>
      </c>
      <c r="O39" s="17"/>
      <c r="P39" s="15"/>
    </row>
    <row r="40" spans="1:16" ht="120" x14ac:dyDescent="0.25">
      <c r="A40" s="17">
        <v>34</v>
      </c>
      <c r="B40" s="19" t="s">
        <v>24</v>
      </c>
      <c r="C40" s="1" t="s">
        <v>80</v>
      </c>
      <c r="D40" s="19" t="s">
        <v>18</v>
      </c>
      <c r="E40" s="19" t="s">
        <v>15</v>
      </c>
      <c r="F40" s="19" t="s">
        <v>15</v>
      </c>
      <c r="G40" s="17">
        <f t="shared" si="0"/>
        <v>350</v>
      </c>
      <c r="H40" s="10"/>
      <c r="I40" s="7"/>
      <c r="J40" s="19"/>
      <c r="K40" s="7"/>
      <c r="L40" s="11" t="s">
        <v>20</v>
      </c>
      <c r="M40" s="19"/>
      <c r="N40" s="19">
        <v>350</v>
      </c>
      <c r="O40" s="19"/>
      <c r="P40" s="15"/>
    </row>
    <row r="41" spans="1:16" ht="120" x14ac:dyDescent="0.25">
      <c r="A41" s="17">
        <v>35</v>
      </c>
      <c r="B41" s="19" t="s">
        <v>24</v>
      </c>
      <c r="C41" s="1" t="s">
        <v>81</v>
      </c>
      <c r="D41" s="19" t="s">
        <v>18</v>
      </c>
      <c r="E41" s="19" t="s">
        <v>15</v>
      </c>
      <c r="F41" s="19" t="s">
        <v>15</v>
      </c>
      <c r="G41" s="17">
        <f t="shared" si="0"/>
        <v>500</v>
      </c>
      <c r="H41" s="10"/>
      <c r="I41" s="7"/>
      <c r="J41" s="19"/>
      <c r="K41" s="7"/>
      <c r="L41" s="11" t="s">
        <v>20</v>
      </c>
      <c r="M41" s="19"/>
      <c r="N41" s="19">
        <v>500</v>
      </c>
      <c r="O41" s="19"/>
      <c r="P41" s="15"/>
    </row>
    <row r="42" spans="1:16" ht="120" x14ac:dyDescent="0.25">
      <c r="A42" s="17">
        <v>36</v>
      </c>
      <c r="B42" s="19" t="s">
        <v>24</v>
      </c>
      <c r="C42" s="1" t="s">
        <v>82</v>
      </c>
      <c r="D42" s="19" t="s">
        <v>18</v>
      </c>
      <c r="E42" s="19" t="s">
        <v>15</v>
      </c>
      <c r="F42" s="19" t="s">
        <v>15</v>
      </c>
      <c r="G42" s="17">
        <f t="shared" si="0"/>
        <v>500</v>
      </c>
      <c r="H42" s="10"/>
      <c r="I42" s="7"/>
      <c r="J42" s="19"/>
      <c r="K42" s="7"/>
      <c r="L42" s="11" t="s">
        <v>20</v>
      </c>
      <c r="M42" s="19"/>
      <c r="N42" s="19">
        <v>500</v>
      </c>
      <c r="O42" s="19"/>
      <c r="P42" s="15"/>
    </row>
    <row r="43" spans="1:16" ht="105" x14ac:dyDescent="0.25">
      <c r="A43" s="17">
        <v>37</v>
      </c>
      <c r="B43" s="17" t="s">
        <v>24</v>
      </c>
      <c r="C43" s="1" t="s">
        <v>51</v>
      </c>
      <c r="D43" s="17" t="s">
        <v>18</v>
      </c>
      <c r="E43" s="17" t="s">
        <v>15</v>
      </c>
      <c r="F43" s="17" t="s">
        <v>15</v>
      </c>
      <c r="G43" s="17">
        <f t="shared" si="0"/>
        <v>200</v>
      </c>
      <c r="H43" s="10"/>
      <c r="I43" s="7"/>
      <c r="J43" s="17"/>
      <c r="K43" s="7"/>
      <c r="L43" s="3" t="s">
        <v>20</v>
      </c>
      <c r="M43" s="17"/>
      <c r="N43" s="17">
        <v>200</v>
      </c>
      <c r="O43" s="17"/>
      <c r="P43" s="15"/>
    </row>
    <row r="44" spans="1:16" ht="120" x14ac:dyDescent="0.25">
      <c r="A44" s="17">
        <v>38</v>
      </c>
      <c r="B44" s="19" t="s">
        <v>24</v>
      </c>
      <c r="C44" s="1" t="s">
        <v>83</v>
      </c>
      <c r="D44" s="19" t="s">
        <v>18</v>
      </c>
      <c r="E44" s="19" t="s">
        <v>15</v>
      </c>
      <c r="F44" s="19" t="s">
        <v>15</v>
      </c>
      <c r="G44" s="17">
        <f t="shared" si="0"/>
        <v>200</v>
      </c>
      <c r="H44" s="10"/>
      <c r="I44" s="7"/>
      <c r="J44" s="19"/>
      <c r="K44" s="7"/>
      <c r="L44" s="11" t="s">
        <v>20</v>
      </c>
      <c r="M44" s="19"/>
      <c r="N44" s="19">
        <v>200</v>
      </c>
      <c r="O44" s="19"/>
      <c r="P44" s="15"/>
    </row>
    <row r="45" spans="1:16" ht="105" x14ac:dyDescent="0.25">
      <c r="A45" s="17">
        <v>39</v>
      </c>
      <c r="B45" s="17" t="s">
        <v>24</v>
      </c>
      <c r="C45" s="1" t="s">
        <v>52</v>
      </c>
      <c r="D45" s="17" t="s">
        <v>18</v>
      </c>
      <c r="E45" s="17" t="s">
        <v>15</v>
      </c>
      <c r="F45" s="17" t="s">
        <v>15</v>
      </c>
      <c r="G45" s="17">
        <f t="shared" si="0"/>
        <v>400</v>
      </c>
      <c r="H45" s="10"/>
      <c r="I45" s="7"/>
      <c r="J45" s="17"/>
      <c r="K45" s="7"/>
      <c r="L45" s="3" t="s">
        <v>20</v>
      </c>
      <c r="M45" s="17"/>
      <c r="N45" s="17">
        <v>400</v>
      </c>
      <c r="O45" s="17"/>
      <c r="P45" s="15"/>
    </row>
    <row r="46" spans="1:16" ht="120" x14ac:dyDescent="0.25">
      <c r="A46" s="17">
        <v>40</v>
      </c>
      <c r="B46" s="17" t="s">
        <v>24</v>
      </c>
      <c r="C46" s="1" t="s">
        <v>53</v>
      </c>
      <c r="D46" s="17" t="s">
        <v>18</v>
      </c>
      <c r="E46" s="17" t="s">
        <v>15</v>
      </c>
      <c r="F46" s="17" t="s">
        <v>15</v>
      </c>
      <c r="G46" s="17">
        <f t="shared" si="0"/>
        <v>1000</v>
      </c>
      <c r="H46" s="10"/>
      <c r="I46" s="7"/>
      <c r="J46" s="17"/>
      <c r="K46" s="7"/>
      <c r="L46" s="3" t="s">
        <v>20</v>
      </c>
      <c r="M46" s="17"/>
      <c r="N46" s="17">
        <v>1000</v>
      </c>
      <c r="O46" s="17"/>
      <c r="P46" s="15"/>
    </row>
    <row r="47" spans="1:16" ht="120" x14ac:dyDescent="0.25">
      <c r="A47" s="17">
        <v>41</v>
      </c>
      <c r="B47" s="19" t="s">
        <v>24</v>
      </c>
      <c r="C47" s="1" t="s">
        <v>84</v>
      </c>
      <c r="D47" s="19" t="s">
        <v>18</v>
      </c>
      <c r="E47" s="19" t="s">
        <v>15</v>
      </c>
      <c r="F47" s="19" t="s">
        <v>15</v>
      </c>
      <c r="G47" s="17">
        <f t="shared" si="0"/>
        <v>1000</v>
      </c>
      <c r="H47" s="10"/>
      <c r="I47" s="7"/>
      <c r="J47" s="19"/>
      <c r="K47" s="7"/>
      <c r="L47" s="11" t="s">
        <v>20</v>
      </c>
      <c r="M47" s="19"/>
      <c r="N47" s="19">
        <v>1000</v>
      </c>
      <c r="O47" s="19"/>
      <c r="P47" s="15"/>
    </row>
    <row r="48" spans="1:16" ht="120" x14ac:dyDescent="0.25">
      <c r="A48" s="17">
        <v>42</v>
      </c>
      <c r="B48" s="19" t="s">
        <v>24</v>
      </c>
      <c r="C48" s="1" t="s">
        <v>85</v>
      </c>
      <c r="D48" s="19" t="s">
        <v>18</v>
      </c>
      <c r="E48" s="19" t="s">
        <v>15</v>
      </c>
      <c r="F48" s="19" t="s">
        <v>15</v>
      </c>
      <c r="G48" s="17">
        <f t="shared" si="0"/>
        <v>500</v>
      </c>
      <c r="H48" s="10"/>
      <c r="I48" s="7"/>
      <c r="J48" s="19"/>
      <c r="K48" s="7"/>
      <c r="L48" s="11" t="s">
        <v>20</v>
      </c>
      <c r="M48" s="19"/>
      <c r="N48" s="19">
        <v>500</v>
      </c>
      <c r="O48" s="19"/>
      <c r="P48" s="15"/>
    </row>
    <row r="49" spans="1:16" ht="120" x14ac:dyDescent="0.25">
      <c r="A49" s="17">
        <v>43</v>
      </c>
      <c r="B49" s="19" t="s">
        <v>24</v>
      </c>
      <c r="C49" s="1" t="s">
        <v>86</v>
      </c>
      <c r="D49" s="19" t="s">
        <v>18</v>
      </c>
      <c r="E49" s="19" t="s">
        <v>15</v>
      </c>
      <c r="F49" s="19" t="s">
        <v>15</v>
      </c>
      <c r="G49" s="17">
        <f t="shared" si="0"/>
        <v>1000</v>
      </c>
      <c r="H49" s="10"/>
      <c r="I49" s="7"/>
      <c r="J49" s="19"/>
      <c r="K49" s="7"/>
      <c r="L49" s="11" t="s">
        <v>20</v>
      </c>
      <c r="M49" s="19"/>
      <c r="N49" s="19">
        <v>1000</v>
      </c>
      <c r="O49" s="19"/>
      <c r="P49" s="15"/>
    </row>
    <row r="50" spans="1:16" ht="75" x14ac:dyDescent="0.25">
      <c r="A50" s="17">
        <v>44</v>
      </c>
      <c r="B50" s="17" t="s">
        <v>24</v>
      </c>
      <c r="C50" s="1" t="s">
        <v>54</v>
      </c>
      <c r="D50" s="17" t="s">
        <v>22</v>
      </c>
      <c r="E50" s="17" t="s">
        <v>15</v>
      </c>
      <c r="F50" s="17" t="s">
        <v>15</v>
      </c>
      <c r="G50" s="17">
        <f t="shared" si="0"/>
        <v>15</v>
      </c>
      <c r="H50" s="10"/>
      <c r="I50" s="7"/>
      <c r="J50" s="17"/>
      <c r="K50" s="7"/>
      <c r="L50" s="3" t="s">
        <v>20</v>
      </c>
      <c r="M50" s="17"/>
      <c r="N50" s="17">
        <v>15</v>
      </c>
      <c r="O50" s="17"/>
      <c r="P50" s="15"/>
    </row>
    <row r="51" spans="1:16" ht="75" x14ac:dyDescent="0.25">
      <c r="A51" s="17">
        <v>45</v>
      </c>
      <c r="B51" s="17" t="s">
        <v>24</v>
      </c>
      <c r="C51" s="1" t="s">
        <v>55</v>
      </c>
      <c r="D51" s="17" t="s">
        <v>22</v>
      </c>
      <c r="E51" s="17" t="s">
        <v>15</v>
      </c>
      <c r="F51" s="17" t="s">
        <v>15</v>
      </c>
      <c r="G51" s="17">
        <f t="shared" si="0"/>
        <v>10</v>
      </c>
      <c r="H51" s="10"/>
      <c r="I51" s="7"/>
      <c r="J51" s="17"/>
      <c r="K51" s="7"/>
      <c r="L51" s="3" t="s">
        <v>20</v>
      </c>
      <c r="M51" s="17"/>
      <c r="N51" s="17">
        <v>10</v>
      </c>
      <c r="O51" s="17"/>
      <c r="P51" s="15"/>
    </row>
    <row r="52" spans="1:16" ht="75" x14ac:dyDescent="0.25">
      <c r="A52" s="17">
        <v>46</v>
      </c>
      <c r="B52" s="17" t="s">
        <v>24</v>
      </c>
      <c r="C52" s="1" t="s">
        <v>56</v>
      </c>
      <c r="D52" s="17" t="s">
        <v>22</v>
      </c>
      <c r="E52" s="17" t="s">
        <v>15</v>
      </c>
      <c r="F52" s="17" t="s">
        <v>15</v>
      </c>
      <c r="G52" s="17">
        <f t="shared" si="0"/>
        <v>2</v>
      </c>
      <c r="H52" s="10"/>
      <c r="I52" s="7"/>
      <c r="J52" s="17"/>
      <c r="K52" s="7"/>
      <c r="L52" s="3" t="s">
        <v>20</v>
      </c>
      <c r="M52" s="17"/>
      <c r="N52" s="17">
        <v>2</v>
      </c>
      <c r="O52" s="17"/>
      <c r="P52" s="15"/>
    </row>
    <row r="53" spans="1:16" ht="75" x14ac:dyDescent="0.25">
      <c r="A53" s="17">
        <v>47</v>
      </c>
      <c r="B53" s="17" t="s">
        <v>32</v>
      </c>
      <c r="C53" s="1" t="s">
        <v>57</v>
      </c>
      <c r="D53" s="17" t="s">
        <v>18</v>
      </c>
      <c r="E53" s="17" t="s">
        <v>15</v>
      </c>
      <c r="F53" s="17" t="s">
        <v>15</v>
      </c>
      <c r="G53" s="17">
        <f t="shared" si="0"/>
        <v>20</v>
      </c>
      <c r="H53" s="10"/>
      <c r="I53" s="7"/>
      <c r="J53" s="17"/>
      <c r="K53" s="7"/>
      <c r="L53" s="3" t="s">
        <v>20</v>
      </c>
      <c r="M53" s="17"/>
      <c r="N53" s="17">
        <v>20</v>
      </c>
      <c r="O53" s="17"/>
      <c r="P53" s="15"/>
    </row>
    <row r="54" spans="1:16" ht="75" x14ac:dyDescent="0.25">
      <c r="A54" s="17">
        <v>48</v>
      </c>
      <c r="B54" s="17" t="s">
        <v>32</v>
      </c>
      <c r="C54" s="1" t="s">
        <v>58</v>
      </c>
      <c r="D54" s="17" t="s">
        <v>18</v>
      </c>
      <c r="E54" s="17" t="s">
        <v>15</v>
      </c>
      <c r="F54" s="17" t="s">
        <v>15</v>
      </c>
      <c r="G54" s="17">
        <f t="shared" si="0"/>
        <v>30</v>
      </c>
      <c r="H54" s="10"/>
      <c r="I54" s="7"/>
      <c r="J54" s="17"/>
      <c r="K54" s="7"/>
      <c r="L54" s="3" t="s">
        <v>20</v>
      </c>
      <c r="M54" s="17"/>
      <c r="N54" s="17">
        <v>30</v>
      </c>
      <c r="O54" s="17"/>
      <c r="P54" s="15"/>
    </row>
    <row r="55" spans="1:16" ht="90" x14ac:dyDescent="0.25">
      <c r="A55" s="17">
        <v>49</v>
      </c>
      <c r="B55" s="17" t="s">
        <v>33</v>
      </c>
      <c r="C55" s="1" t="s">
        <v>106</v>
      </c>
      <c r="D55" s="17" t="s">
        <v>14</v>
      </c>
      <c r="E55" s="17" t="s">
        <v>15</v>
      </c>
      <c r="F55" s="17" t="s">
        <v>15</v>
      </c>
      <c r="G55" s="17">
        <v>230</v>
      </c>
      <c r="H55" s="10"/>
      <c r="I55" s="7"/>
      <c r="J55" s="17"/>
      <c r="K55" s="7"/>
      <c r="L55" s="3" t="s">
        <v>20</v>
      </c>
      <c r="M55" s="17">
        <v>230</v>
      </c>
      <c r="N55" s="17"/>
      <c r="O55" s="17"/>
      <c r="P55" s="15"/>
    </row>
    <row r="56" spans="1:16" ht="75" x14ac:dyDescent="0.25">
      <c r="A56" s="17">
        <v>50</v>
      </c>
      <c r="B56" s="17" t="s">
        <v>28</v>
      </c>
      <c r="C56" s="20" t="s">
        <v>103</v>
      </c>
      <c r="D56" s="17" t="s">
        <v>17</v>
      </c>
      <c r="E56" s="17" t="s">
        <v>15</v>
      </c>
      <c r="F56" s="17" t="s">
        <v>15</v>
      </c>
      <c r="G56" s="17">
        <v>51</v>
      </c>
      <c r="H56" s="10"/>
      <c r="I56" s="7"/>
      <c r="J56" s="17"/>
      <c r="K56" s="7"/>
      <c r="L56" s="3" t="s">
        <v>20</v>
      </c>
      <c r="M56" s="17">
        <v>51</v>
      </c>
      <c r="N56" s="17"/>
      <c r="O56" s="17"/>
      <c r="P56" s="15"/>
    </row>
    <row r="57" spans="1:16" ht="75" x14ac:dyDescent="0.25">
      <c r="A57" s="17">
        <v>51</v>
      </c>
      <c r="B57" s="17" t="s">
        <v>19</v>
      </c>
      <c r="C57" s="1" t="s">
        <v>104</v>
      </c>
      <c r="D57" s="17" t="s">
        <v>17</v>
      </c>
      <c r="E57" s="17" t="s">
        <v>15</v>
      </c>
      <c r="F57" s="17" t="s">
        <v>15</v>
      </c>
      <c r="G57" s="17">
        <v>15</v>
      </c>
      <c r="H57" s="10"/>
      <c r="I57" s="7"/>
      <c r="J57" s="17"/>
      <c r="K57" s="7"/>
      <c r="L57" s="3" t="s">
        <v>20</v>
      </c>
      <c r="M57" s="17"/>
      <c r="N57" s="17">
        <v>15</v>
      </c>
      <c r="O57" s="17"/>
      <c r="P57" s="15"/>
    </row>
    <row r="58" spans="1:16" ht="75" x14ac:dyDescent="0.25">
      <c r="A58" s="17">
        <v>52</v>
      </c>
      <c r="B58" s="17" t="s">
        <v>19</v>
      </c>
      <c r="C58" s="1" t="s">
        <v>105</v>
      </c>
      <c r="D58" s="17" t="s">
        <v>17</v>
      </c>
      <c r="E58" s="17" t="s">
        <v>15</v>
      </c>
      <c r="F58" s="17" t="s">
        <v>15</v>
      </c>
      <c r="G58" s="17">
        <v>15</v>
      </c>
      <c r="H58" s="10"/>
      <c r="I58" s="7"/>
      <c r="J58" s="17"/>
      <c r="K58" s="7"/>
      <c r="L58" s="3" t="s">
        <v>20</v>
      </c>
      <c r="M58" s="17"/>
      <c r="N58" s="17">
        <v>15</v>
      </c>
      <c r="O58" s="17"/>
      <c r="P58" s="15"/>
    </row>
    <row r="59" spans="1:16" ht="150" x14ac:dyDescent="0.25">
      <c r="A59" s="17">
        <v>53</v>
      </c>
      <c r="B59" s="19" t="s">
        <v>21</v>
      </c>
      <c r="C59" s="9" t="s">
        <v>59</v>
      </c>
      <c r="D59" s="19" t="s">
        <v>18</v>
      </c>
      <c r="E59" s="19" t="s">
        <v>15</v>
      </c>
      <c r="F59" s="19" t="s">
        <v>15</v>
      </c>
      <c r="G59" s="17">
        <f t="shared" si="0"/>
        <v>110</v>
      </c>
      <c r="H59" s="10"/>
      <c r="I59" s="7"/>
      <c r="J59" s="19"/>
      <c r="K59" s="7"/>
      <c r="L59" s="11" t="s">
        <v>20</v>
      </c>
      <c r="M59" s="19"/>
      <c r="N59" s="19">
        <v>80</v>
      </c>
      <c r="O59" s="19">
        <v>30</v>
      </c>
      <c r="P59" s="15"/>
    </row>
    <row r="60" spans="1:16" ht="90" x14ac:dyDescent="0.25">
      <c r="A60" s="17">
        <v>54</v>
      </c>
      <c r="B60" s="19" t="s">
        <v>25</v>
      </c>
      <c r="C60" s="9" t="s">
        <v>34</v>
      </c>
      <c r="D60" s="19" t="s">
        <v>18</v>
      </c>
      <c r="E60" s="19" t="s">
        <v>15</v>
      </c>
      <c r="F60" s="19" t="s">
        <v>15</v>
      </c>
      <c r="G60" s="17">
        <f t="shared" si="0"/>
        <v>60</v>
      </c>
      <c r="H60" s="10"/>
      <c r="I60" s="7"/>
      <c r="J60" s="19"/>
      <c r="K60" s="7"/>
      <c r="L60" s="11" t="s">
        <v>20</v>
      </c>
      <c r="M60" s="19"/>
      <c r="N60" s="19">
        <v>30</v>
      </c>
      <c r="O60" s="19">
        <v>30</v>
      </c>
      <c r="P60" s="15"/>
    </row>
    <row r="61" spans="1:16" ht="105" x14ac:dyDescent="0.25">
      <c r="A61" s="17">
        <v>55</v>
      </c>
      <c r="B61" s="17" t="s">
        <v>21</v>
      </c>
      <c r="C61" s="1" t="s">
        <v>75</v>
      </c>
      <c r="D61" s="17" t="s">
        <v>18</v>
      </c>
      <c r="E61" s="17" t="s">
        <v>15</v>
      </c>
      <c r="F61" s="17" t="s">
        <v>15</v>
      </c>
      <c r="G61" s="17">
        <f t="shared" si="0"/>
        <v>50</v>
      </c>
      <c r="H61" s="10"/>
      <c r="I61" s="7"/>
      <c r="J61" s="17"/>
      <c r="K61" s="7"/>
      <c r="L61" s="3" t="s">
        <v>20</v>
      </c>
      <c r="M61" s="17"/>
      <c r="N61" s="17">
        <v>30</v>
      </c>
      <c r="O61" s="17">
        <v>20</v>
      </c>
      <c r="P61" s="15"/>
    </row>
    <row r="62" spans="1:16" ht="180" x14ac:dyDescent="0.25">
      <c r="A62" s="17">
        <v>56</v>
      </c>
      <c r="B62" s="19" t="s">
        <v>21</v>
      </c>
      <c r="C62" s="9" t="s">
        <v>87</v>
      </c>
      <c r="D62" s="19" t="s">
        <v>18</v>
      </c>
      <c r="E62" s="19" t="s">
        <v>15</v>
      </c>
      <c r="F62" s="19" t="s">
        <v>15</v>
      </c>
      <c r="G62" s="17">
        <f t="shared" si="0"/>
        <v>50</v>
      </c>
      <c r="H62" s="10"/>
      <c r="I62" s="7"/>
      <c r="J62" s="19"/>
      <c r="K62" s="7"/>
      <c r="L62" s="11" t="s">
        <v>20</v>
      </c>
      <c r="M62" s="19"/>
      <c r="N62" s="19">
        <v>30</v>
      </c>
      <c r="O62" s="19">
        <v>20</v>
      </c>
      <c r="P62" s="15"/>
    </row>
    <row r="63" spans="1:16" ht="105" x14ac:dyDescent="0.25">
      <c r="A63" s="17">
        <v>57</v>
      </c>
      <c r="B63" s="17" t="s">
        <v>21</v>
      </c>
      <c r="C63" s="1" t="s">
        <v>71</v>
      </c>
      <c r="D63" s="17" t="s">
        <v>18</v>
      </c>
      <c r="E63" s="17" t="s">
        <v>15</v>
      </c>
      <c r="F63" s="17" t="s">
        <v>15</v>
      </c>
      <c r="G63" s="17">
        <f t="shared" si="0"/>
        <v>200</v>
      </c>
      <c r="H63" s="10"/>
      <c r="I63" s="7"/>
      <c r="J63" s="17"/>
      <c r="K63" s="7"/>
      <c r="L63" s="3" t="s">
        <v>20</v>
      </c>
      <c r="M63" s="17"/>
      <c r="N63" s="17">
        <v>200</v>
      </c>
      <c r="O63" s="17"/>
      <c r="P63" s="15"/>
    </row>
    <row r="64" spans="1:16" ht="105" x14ac:dyDescent="0.25">
      <c r="A64" s="17">
        <v>58</v>
      </c>
      <c r="B64" s="17" t="s">
        <v>21</v>
      </c>
      <c r="C64" s="1" t="s">
        <v>70</v>
      </c>
      <c r="D64" s="17" t="s">
        <v>18</v>
      </c>
      <c r="E64" s="17" t="s">
        <v>15</v>
      </c>
      <c r="F64" s="17" t="s">
        <v>15</v>
      </c>
      <c r="G64" s="17">
        <f t="shared" si="0"/>
        <v>105</v>
      </c>
      <c r="H64" s="10"/>
      <c r="I64" s="7"/>
      <c r="J64" s="17"/>
      <c r="K64" s="7"/>
      <c r="L64" s="3" t="s">
        <v>20</v>
      </c>
      <c r="M64" s="17"/>
      <c r="N64" s="17">
        <v>100</v>
      </c>
      <c r="O64" s="17">
        <v>5</v>
      </c>
      <c r="P64" s="15"/>
    </row>
    <row r="65" spans="1:16" ht="105" x14ac:dyDescent="0.25">
      <c r="A65" s="17">
        <v>59</v>
      </c>
      <c r="B65" s="17" t="s">
        <v>21</v>
      </c>
      <c r="C65" s="1" t="s">
        <v>73</v>
      </c>
      <c r="D65" s="17" t="s">
        <v>18</v>
      </c>
      <c r="E65" s="17" t="s">
        <v>15</v>
      </c>
      <c r="F65" s="17" t="s">
        <v>15</v>
      </c>
      <c r="G65" s="17">
        <f t="shared" si="0"/>
        <v>200</v>
      </c>
      <c r="H65" s="10"/>
      <c r="I65" s="7"/>
      <c r="J65" s="17"/>
      <c r="K65" s="7"/>
      <c r="L65" s="3" t="s">
        <v>20</v>
      </c>
      <c r="M65" s="17"/>
      <c r="N65" s="17">
        <v>200</v>
      </c>
      <c r="O65" s="17"/>
      <c r="P65" s="15"/>
    </row>
    <row r="66" spans="1:16" ht="105" x14ac:dyDescent="0.25">
      <c r="A66" s="17">
        <v>60</v>
      </c>
      <c r="B66" s="17" t="s">
        <v>25</v>
      </c>
      <c r="C66" s="1" t="s">
        <v>65</v>
      </c>
      <c r="D66" s="17" t="s">
        <v>18</v>
      </c>
      <c r="E66" s="17" t="s">
        <v>15</v>
      </c>
      <c r="F66" s="17" t="s">
        <v>15</v>
      </c>
      <c r="G66" s="17">
        <f t="shared" si="0"/>
        <v>130</v>
      </c>
      <c r="H66" s="10"/>
      <c r="I66" s="7"/>
      <c r="J66" s="17"/>
      <c r="K66" s="7"/>
      <c r="L66" s="3" t="s">
        <v>20</v>
      </c>
      <c r="M66" s="17"/>
      <c r="N66" s="17">
        <v>100</v>
      </c>
      <c r="O66" s="19">
        <v>30</v>
      </c>
      <c r="P66" s="15"/>
    </row>
    <row r="67" spans="1:16" ht="105" x14ac:dyDescent="0.25">
      <c r="A67" s="17">
        <v>61</v>
      </c>
      <c r="B67" s="17" t="s">
        <v>21</v>
      </c>
      <c r="C67" s="1" t="s">
        <v>72</v>
      </c>
      <c r="D67" s="17" t="s">
        <v>18</v>
      </c>
      <c r="E67" s="17" t="s">
        <v>15</v>
      </c>
      <c r="F67" s="17" t="s">
        <v>15</v>
      </c>
      <c r="G67" s="17">
        <f t="shared" si="0"/>
        <v>200</v>
      </c>
      <c r="H67" s="10"/>
      <c r="I67" s="7"/>
      <c r="J67" s="17"/>
      <c r="K67" s="7"/>
      <c r="L67" s="3" t="s">
        <v>20</v>
      </c>
      <c r="M67" s="17"/>
      <c r="N67" s="17">
        <v>200</v>
      </c>
      <c r="O67" s="17"/>
      <c r="P67" s="15"/>
    </row>
    <row r="68" spans="1:16" ht="105" x14ac:dyDescent="0.25">
      <c r="A68" s="17">
        <v>62</v>
      </c>
      <c r="B68" s="17" t="s">
        <v>21</v>
      </c>
      <c r="C68" s="1" t="s">
        <v>74</v>
      </c>
      <c r="D68" s="17" t="s">
        <v>18</v>
      </c>
      <c r="E68" s="17" t="s">
        <v>15</v>
      </c>
      <c r="F68" s="17" t="s">
        <v>15</v>
      </c>
      <c r="G68" s="17">
        <f t="shared" si="0"/>
        <v>200</v>
      </c>
      <c r="H68" s="10"/>
      <c r="I68" s="7"/>
      <c r="J68" s="17"/>
      <c r="K68" s="7"/>
      <c r="L68" s="3" t="s">
        <v>20</v>
      </c>
      <c r="M68" s="17"/>
      <c r="N68" s="17">
        <v>200</v>
      </c>
      <c r="O68" s="17"/>
      <c r="P68" s="15"/>
    </row>
    <row r="69" spans="1:16" ht="75" x14ac:dyDescent="0.25">
      <c r="A69" s="17">
        <v>63</v>
      </c>
      <c r="B69" s="19" t="s">
        <v>25</v>
      </c>
      <c r="C69" s="9" t="s">
        <v>77</v>
      </c>
      <c r="D69" s="19" t="s">
        <v>18</v>
      </c>
      <c r="E69" s="19" t="s">
        <v>15</v>
      </c>
      <c r="F69" s="19" t="s">
        <v>15</v>
      </c>
      <c r="G69" s="17">
        <f t="shared" si="0"/>
        <v>150</v>
      </c>
      <c r="H69" s="10"/>
      <c r="I69" s="7"/>
      <c r="J69" s="19"/>
      <c r="K69" s="7"/>
      <c r="L69" s="11" t="s">
        <v>20</v>
      </c>
      <c r="M69" s="19">
        <v>100</v>
      </c>
      <c r="N69" s="19">
        <v>50</v>
      </c>
      <c r="O69" s="19"/>
      <c r="P69" s="15"/>
    </row>
    <row r="70" spans="1:16" ht="75" x14ac:dyDescent="0.25">
      <c r="A70" s="17">
        <v>64</v>
      </c>
      <c r="B70" s="19" t="s">
        <v>25</v>
      </c>
      <c r="C70" s="9" t="s">
        <v>79</v>
      </c>
      <c r="D70" s="19" t="s">
        <v>18</v>
      </c>
      <c r="E70" s="19" t="s">
        <v>15</v>
      </c>
      <c r="F70" s="19" t="s">
        <v>15</v>
      </c>
      <c r="G70" s="17">
        <f t="shared" si="0"/>
        <v>350</v>
      </c>
      <c r="H70" s="10"/>
      <c r="I70" s="7"/>
      <c r="J70" s="19"/>
      <c r="K70" s="7"/>
      <c r="L70" s="11" t="s">
        <v>20</v>
      </c>
      <c r="M70" s="19">
        <v>100</v>
      </c>
      <c r="N70" s="19">
        <v>50</v>
      </c>
      <c r="O70" s="19">
        <v>200</v>
      </c>
      <c r="P70" s="15"/>
    </row>
    <row r="71" spans="1:16" ht="75" x14ac:dyDescent="0.25">
      <c r="A71" s="17">
        <v>65</v>
      </c>
      <c r="B71" s="19" t="s">
        <v>25</v>
      </c>
      <c r="C71" s="9" t="s">
        <v>78</v>
      </c>
      <c r="D71" s="19" t="s">
        <v>18</v>
      </c>
      <c r="E71" s="19" t="s">
        <v>15</v>
      </c>
      <c r="F71" s="19" t="s">
        <v>15</v>
      </c>
      <c r="G71" s="17">
        <f t="shared" si="0"/>
        <v>150</v>
      </c>
      <c r="H71" s="10"/>
      <c r="I71" s="7"/>
      <c r="J71" s="19"/>
      <c r="K71" s="7"/>
      <c r="L71" s="11" t="s">
        <v>20</v>
      </c>
      <c r="M71" s="19">
        <v>100</v>
      </c>
      <c r="N71" s="19">
        <v>50</v>
      </c>
      <c r="O71" s="19"/>
      <c r="P71" s="15"/>
    </row>
    <row r="72" spans="1:16" ht="105" x14ac:dyDescent="0.25">
      <c r="A72" s="17">
        <v>66</v>
      </c>
      <c r="B72" s="17" t="s">
        <v>24</v>
      </c>
      <c r="C72" s="1" t="s">
        <v>60</v>
      </c>
      <c r="D72" s="17" t="s">
        <v>18</v>
      </c>
      <c r="E72" s="17" t="s">
        <v>15</v>
      </c>
      <c r="F72" s="17" t="s">
        <v>15</v>
      </c>
      <c r="G72" s="17">
        <f t="shared" ref="G72:G76" si="1">M72+N72+O72</f>
        <v>1000</v>
      </c>
      <c r="H72" s="10"/>
      <c r="I72" s="7"/>
      <c r="J72" s="17"/>
      <c r="K72" s="7"/>
      <c r="L72" s="3" t="s">
        <v>20</v>
      </c>
      <c r="M72" s="17"/>
      <c r="N72" s="17">
        <v>1000</v>
      </c>
      <c r="O72" s="17"/>
      <c r="P72" s="15"/>
    </row>
    <row r="73" spans="1:16" ht="105" x14ac:dyDescent="0.25">
      <c r="A73" s="17">
        <v>67</v>
      </c>
      <c r="B73" s="17" t="s">
        <v>24</v>
      </c>
      <c r="C73" s="1" t="s">
        <v>61</v>
      </c>
      <c r="D73" s="17" t="s">
        <v>18</v>
      </c>
      <c r="E73" s="17" t="s">
        <v>15</v>
      </c>
      <c r="F73" s="17" t="s">
        <v>15</v>
      </c>
      <c r="G73" s="17">
        <f t="shared" si="1"/>
        <v>1000</v>
      </c>
      <c r="H73" s="10"/>
      <c r="I73" s="7"/>
      <c r="J73" s="17"/>
      <c r="K73" s="7"/>
      <c r="L73" s="3" t="s">
        <v>20</v>
      </c>
      <c r="M73" s="17"/>
      <c r="N73" s="17">
        <v>1000</v>
      </c>
      <c r="O73" s="17"/>
      <c r="P73" s="15"/>
    </row>
    <row r="74" spans="1:16" ht="120" x14ac:dyDescent="0.25">
      <c r="A74" s="17">
        <v>68</v>
      </c>
      <c r="B74" s="17" t="s">
        <v>24</v>
      </c>
      <c r="C74" s="1" t="s">
        <v>62</v>
      </c>
      <c r="D74" s="17" t="s">
        <v>18</v>
      </c>
      <c r="E74" s="17" t="s">
        <v>15</v>
      </c>
      <c r="F74" s="17" t="s">
        <v>15</v>
      </c>
      <c r="G74" s="17">
        <f t="shared" si="1"/>
        <v>1000</v>
      </c>
      <c r="H74" s="10"/>
      <c r="I74" s="7"/>
      <c r="J74" s="17"/>
      <c r="K74" s="7"/>
      <c r="L74" s="3" t="s">
        <v>20</v>
      </c>
      <c r="M74" s="17"/>
      <c r="N74" s="17">
        <v>1000</v>
      </c>
      <c r="O74" s="17"/>
      <c r="P74" s="15"/>
    </row>
    <row r="75" spans="1:16" ht="120" x14ac:dyDescent="0.25">
      <c r="A75" s="17">
        <v>69</v>
      </c>
      <c r="B75" s="17" t="s">
        <v>24</v>
      </c>
      <c r="C75" s="1" t="s">
        <v>63</v>
      </c>
      <c r="D75" s="17" t="s">
        <v>18</v>
      </c>
      <c r="E75" s="17" t="s">
        <v>15</v>
      </c>
      <c r="F75" s="17" t="s">
        <v>15</v>
      </c>
      <c r="G75" s="17">
        <f t="shared" si="1"/>
        <v>1000</v>
      </c>
      <c r="H75" s="10"/>
      <c r="I75" s="7"/>
      <c r="J75" s="17"/>
      <c r="K75" s="7"/>
      <c r="L75" s="3" t="s">
        <v>20</v>
      </c>
      <c r="M75" s="17"/>
      <c r="N75" s="17">
        <v>1000</v>
      </c>
      <c r="O75" s="17"/>
      <c r="P75" s="15"/>
    </row>
    <row r="76" spans="1:16" ht="120" x14ac:dyDescent="0.25">
      <c r="A76" s="17">
        <v>70</v>
      </c>
      <c r="B76" s="17" t="s">
        <v>24</v>
      </c>
      <c r="C76" s="1" t="s">
        <v>64</v>
      </c>
      <c r="D76" s="17" t="s">
        <v>18</v>
      </c>
      <c r="E76" s="17" t="s">
        <v>15</v>
      </c>
      <c r="F76" s="17" t="s">
        <v>15</v>
      </c>
      <c r="G76" s="17">
        <f t="shared" si="1"/>
        <v>500</v>
      </c>
      <c r="H76" s="10"/>
      <c r="I76" s="7"/>
      <c r="J76" s="17"/>
      <c r="K76" s="7"/>
      <c r="L76" s="3" t="s">
        <v>20</v>
      </c>
      <c r="M76" s="17"/>
      <c r="N76" s="17">
        <v>500</v>
      </c>
      <c r="O76" s="17"/>
      <c r="P76" s="15"/>
    </row>
    <row r="77" spans="1:16" ht="18.75" x14ac:dyDescent="0.25">
      <c r="A77" s="24" t="s">
        <v>23</v>
      </c>
      <c r="B77" s="24"/>
      <c r="C77" s="24"/>
      <c r="D77" s="24"/>
      <c r="E77" s="24"/>
      <c r="F77" s="24"/>
      <c r="G77" s="24"/>
      <c r="H77" s="24"/>
      <c r="I77" s="14"/>
      <c r="J77" s="18" t="s">
        <v>15</v>
      </c>
      <c r="K77" s="14"/>
      <c r="L77" s="18" t="s">
        <v>15</v>
      </c>
      <c r="M77" s="18" t="s">
        <v>15</v>
      </c>
      <c r="N77" s="18" t="s">
        <v>15</v>
      </c>
      <c r="O77" s="18" t="s">
        <v>15</v>
      </c>
      <c r="P77" s="15"/>
    </row>
    <row r="78" spans="1:16" x14ac:dyDescent="0.25">
      <c r="A78" s="25" t="s">
        <v>99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6" x14ac:dyDescent="0.25">
      <c r="A79" s="33" t="s">
        <v>110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6"/>
      <c r="M79" s="4"/>
      <c r="N79" s="4"/>
      <c r="O79" s="4"/>
    </row>
    <row r="80" spans="1:16" x14ac:dyDescent="0.25">
      <c r="A80" s="8"/>
      <c r="B80" s="4"/>
      <c r="C80" s="2"/>
      <c r="D80" s="4"/>
      <c r="E80" s="4"/>
      <c r="F80" s="4"/>
      <c r="G80" s="4"/>
      <c r="H80" s="13"/>
      <c r="I80" s="5"/>
      <c r="J80" s="4"/>
      <c r="K80" s="5"/>
      <c r="L80" s="6"/>
      <c r="M80" s="4"/>
      <c r="N80" s="4"/>
      <c r="O80" s="4"/>
    </row>
  </sheetData>
  <mergeCells count="18">
    <mergeCell ref="A79:K79"/>
    <mergeCell ref="A78:O78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M4:O4"/>
    <mergeCell ref="P4:P5"/>
    <mergeCell ref="A6:O6"/>
    <mergeCell ref="A77:H7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C8E68E1-1DBD-473F-807A-A2BF026F7A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4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Woźniczka Agnieszka</dc:creator>
  <cp:lastModifiedBy>MATUSZYŃSKA Iwona</cp:lastModifiedBy>
  <cp:lastPrinted>2021-03-09T07:11:48Z</cp:lastPrinted>
  <dcterms:created xsi:type="dcterms:W3CDTF">2021-02-02T07:09:48Z</dcterms:created>
  <dcterms:modified xsi:type="dcterms:W3CDTF">2021-06-09T13:16:19Z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5aa88424-04d8-4bc2-946b-437b52f8a238</vt:lpwstr>
  </property>
  <property fmtid="{D5CDD505-2E9C-101B-9397-08002B2CF9AE}" pid="3" name="bjSaver">
    <vt:lpwstr>HWoMpE61bxYcSMH6nsqx6k9HzkREyQx6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