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n\Documents\Przetargi 2022\Leki 2\"/>
    </mc:Choice>
  </mc:AlternateContent>
  <xr:revisionPtr revIDLastSave="0" documentId="13_ncr:1_{BA1C90DC-C036-4E7E-8B42-351C644628E1}" xr6:coauthVersionLast="45" xr6:coauthVersionMax="45" xr10:uidLastSave="{00000000-0000-0000-0000-000000000000}"/>
  <bookViews>
    <workbookView xWindow="-120" yWindow="-120" windowWidth="21840" windowHeight="13140" xr2:uid="{ED94498C-C071-4C97-9BFD-78A412A0BB12}"/>
  </bookViews>
  <sheets>
    <sheet name="Pakiet 8" sheetId="1" r:id="rId1"/>
    <sheet name="Pakiet 28" sheetId="2" r:id="rId2"/>
  </sheets>
  <definedNames>
    <definedName name="_xlnm.Print_Area" localSheetId="1">'Pakiet 28'!$A$1:$M$67</definedName>
    <definedName name="_xlnm.Print_Area" localSheetId="0">'Pakiet 8'!$A$1:$M$105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2" l="1"/>
  <c r="K56" i="2"/>
  <c r="K87" i="1" l="1"/>
  <c r="M87" i="1"/>
</calcChain>
</file>

<file path=xl/sharedStrings.xml><?xml version="1.0" encoding="utf-8"?>
<sst xmlns="http://schemas.openxmlformats.org/spreadsheetml/2006/main" count="541" uniqueCount="262">
  <si>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</si>
  <si>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***** Zamawiający wymaga, aby oferowany produkt leczniczy zgodnie z ChPL można było mieszać w jednej strzykawce z Metamizolem</t>
  </si>
  <si>
    <t>**** Zamawiający wymaga, aby oferowany produkt leczniczy zgodnie z ChPL można było mieszać w jednej strzykawce z Tramadolem (Poltramen)</t>
  </si>
  <si>
    <t>*** Zamawiający wymaga, aby oferowany produkt leczniczy, posiadał rejestracje do  stosowania w leczeniu pacjentów z neutropenią, u których wystąpiła gorączka prawdopodobnie spowodowana zatruciem bakteryjnym</t>
  </si>
  <si>
    <t xml:space="preserve">** Zamawiający wymaga, aby oferowany produkt leczniczy posiadał rejestracje do przechowywania w temperaturze do 30 stopni Celsjusza </t>
  </si>
  <si>
    <t>* Zamawiający wymaga, aby oferowany produkt leczniczy  był rozpuszczalny w wodzie i innych rozpuszczalnikach</t>
  </si>
  <si>
    <t>SUMA</t>
  </si>
  <si>
    <t>20szt.</t>
  </si>
  <si>
    <t>4mg</t>
  </si>
  <si>
    <t>Tabl.</t>
  </si>
  <si>
    <t>Risperidone</t>
  </si>
  <si>
    <t>20tabl.</t>
  </si>
  <si>
    <t>3mg</t>
  </si>
  <si>
    <t>2mg</t>
  </si>
  <si>
    <t>1mg</t>
  </si>
  <si>
    <t>28 tabl.</t>
  </si>
  <si>
    <t>80mg</t>
  </si>
  <si>
    <t xml:space="preserve">Tabl. </t>
  </si>
  <si>
    <t xml:space="preserve">Telmisartan </t>
  </si>
  <si>
    <t>min. 28tabl.      max. 100tabl.</t>
  </si>
  <si>
    <t>40mg</t>
  </si>
  <si>
    <t>tabl.</t>
  </si>
  <si>
    <t>Telmisartan</t>
  </si>
  <si>
    <t>5amp.</t>
  </si>
  <si>
    <t>1g/2ml</t>
  </si>
  <si>
    <t>Inj.</t>
  </si>
  <si>
    <t>Metamizol sodium****</t>
  </si>
  <si>
    <t>min. 28 tabl.   max. 112 tabl.</t>
  </si>
  <si>
    <t>20mg</t>
  </si>
  <si>
    <t>Tabl. powl.</t>
  </si>
  <si>
    <t>Memantine</t>
  </si>
  <si>
    <t>min. 28 tabl.    max. 112 tabl.</t>
  </si>
  <si>
    <t>10mg</t>
  </si>
  <si>
    <t>20amp.</t>
  </si>
  <si>
    <t>250ug/ml a 2ml;</t>
  </si>
  <si>
    <t>Zawiesina do nebulizacji</t>
  </si>
  <si>
    <t>Budesonide</t>
  </si>
  <si>
    <t>30szt.</t>
  </si>
  <si>
    <t>Doxazosinum</t>
  </si>
  <si>
    <t>Glimepiride</t>
  </si>
  <si>
    <t>60tabl.</t>
  </si>
  <si>
    <t>37,5mg+325mg</t>
  </si>
  <si>
    <t>Tabl. dojel.</t>
  </si>
  <si>
    <t>Tramadol+Paracetamol</t>
  </si>
  <si>
    <t>28tabl.</t>
  </si>
  <si>
    <t>Omeprazol</t>
  </si>
  <si>
    <t>30tabl.</t>
  </si>
  <si>
    <t>25mg</t>
  </si>
  <si>
    <t>Carvedilol</t>
  </si>
  <si>
    <t>12,5mg</t>
  </si>
  <si>
    <t>6,25mg</t>
  </si>
  <si>
    <t>24mg</t>
  </si>
  <si>
    <t>Betahistini dihydrochloricum</t>
  </si>
  <si>
    <t>16mg</t>
  </si>
  <si>
    <t>8mg</t>
  </si>
  <si>
    <t>100mg</t>
  </si>
  <si>
    <t>Tramadol hydrochloride</t>
  </si>
  <si>
    <t>20kaps.</t>
  </si>
  <si>
    <t>50mg</t>
  </si>
  <si>
    <t>Kaps.</t>
  </si>
  <si>
    <t>100mg/2ml</t>
  </si>
  <si>
    <t>Tramadol hydrochloride*****</t>
  </si>
  <si>
    <t>50mg/1ml</t>
  </si>
  <si>
    <t>12szt.</t>
  </si>
  <si>
    <t>100mg/1ml</t>
  </si>
  <si>
    <t>Kr. oczne</t>
  </si>
  <si>
    <t>Sulfacetamide sodium</t>
  </si>
  <si>
    <t>120mg</t>
  </si>
  <si>
    <t>Verapamil hydrochloride</t>
  </si>
  <si>
    <t>120l</t>
  </si>
  <si>
    <t>Simvastatin</t>
  </si>
  <si>
    <t>3szt.</t>
  </si>
  <si>
    <t>250mg</t>
  </si>
  <si>
    <t>Pyrantel</t>
  </si>
  <si>
    <t>min. 6tabl          max. 12tabl.</t>
  </si>
  <si>
    <t>500mg</t>
  </si>
  <si>
    <t>Metamizole sodium</t>
  </si>
  <si>
    <t>2,5g/5ml</t>
  </si>
  <si>
    <r>
      <t>Metamizole sodium</t>
    </r>
    <r>
      <rPr>
        <sz val="9"/>
        <color rgb="FFFF0000"/>
        <rFont val="Arial"/>
        <family val="2"/>
        <charset val="238"/>
      </rPr>
      <t>****</t>
    </r>
  </si>
  <si>
    <t>Draż.</t>
  </si>
  <si>
    <t>Opipramol hydrochloride</t>
  </si>
  <si>
    <t>Acetylosalicylic acid</t>
  </si>
  <si>
    <t>300mg</t>
  </si>
  <si>
    <t>Tabl. rozp.</t>
  </si>
  <si>
    <t>min. 30tabl       max. 60tabl.</t>
  </si>
  <si>
    <t>75mg</t>
  </si>
  <si>
    <t>10amp.</t>
  </si>
  <si>
    <t>300mg/15ml</t>
  </si>
  <si>
    <t>Pentoxyfiline</t>
  </si>
  <si>
    <t>100mg/5ml</t>
  </si>
  <si>
    <t>60szt.</t>
  </si>
  <si>
    <t>400mg</t>
  </si>
  <si>
    <t>Propafenone hydrochloride</t>
  </si>
  <si>
    <t>150mg</t>
  </si>
  <si>
    <t>10 amp.</t>
  </si>
  <si>
    <t>8,4% à20ml</t>
  </si>
  <si>
    <t>Sodium hydrocarbonate</t>
  </si>
  <si>
    <t>100ml</t>
  </si>
  <si>
    <t>424000ml</t>
  </si>
  <si>
    <t>5mg/ml</t>
  </si>
  <si>
    <t>r-r do infuzji i wstrzykiwań</t>
  </si>
  <si>
    <t>Metronidazole</t>
  </si>
  <si>
    <t>10szt.</t>
  </si>
  <si>
    <t>Tabl. dopochw.</t>
  </si>
  <si>
    <t>0,5%10mg/2ml</t>
  </si>
  <si>
    <t>Metoclopramide hydrochloride</t>
  </si>
  <si>
    <t>50tabl.</t>
  </si>
  <si>
    <t>Metoprolol tartrate</t>
  </si>
  <si>
    <t>Diclofenac sodium</t>
  </si>
  <si>
    <t>100amp</t>
  </si>
  <si>
    <t>0,9% à10ml</t>
  </si>
  <si>
    <t>Sodium chloride</t>
  </si>
  <si>
    <t>10% à10ml</t>
  </si>
  <si>
    <t>5ml</t>
  </si>
  <si>
    <t>płyn do inj.</t>
  </si>
  <si>
    <t>Aqua pro injectione</t>
  </si>
  <si>
    <t>10ml</t>
  </si>
  <si>
    <t>20% 10ml</t>
  </si>
  <si>
    <t>Magnesium sulfate</t>
  </si>
  <si>
    <t>Hydrochlorothiazide</t>
  </si>
  <si>
    <t>12amp.</t>
  </si>
  <si>
    <t>1g/5ml</t>
  </si>
  <si>
    <t>Piracetamum</t>
  </si>
  <si>
    <t>800mg</t>
  </si>
  <si>
    <t>Aciclovir</t>
  </si>
  <si>
    <t>200mg</t>
  </si>
  <si>
    <t>Furosemide</t>
  </si>
  <si>
    <t>50amp.</t>
  </si>
  <si>
    <t>20mg/2ml</t>
  </si>
  <si>
    <t>Famotidine</t>
  </si>
  <si>
    <t>0,5%/4ml</t>
  </si>
  <si>
    <t>inj.</t>
  </si>
  <si>
    <t>Bupivacainum hydrochloricum******</t>
  </si>
  <si>
    <t>krople oczne</t>
  </si>
  <si>
    <t xml:space="preserve">Timolol maleate </t>
  </si>
  <si>
    <t>Carbamazepine</t>
  </si>
  <si>
    <t>60ml x 20 szt</t>
  </si>
  <si>
    <t>1200ml</t>
  </si>
  <si>
    <t>12,0g/60ml</t>
  </si>
  <si>
    <t>Inj. doż.</t>
  </si>
  <si>
    <t>1,2g</t>
  </si>
  <si>
    <t>0,8g</t>
  </si>
  <si>
    <t>1szt.</t>
  </si>
  <si>
    <t>1,0g</t>
  </si>
  <si>
    <t>Inj. dom. i doż</t>
  </si>
  <si>
    <r>
      <t>Ceftriaxonum</t>
    </r>
    <r>
      <rPr>
        <b/>
        <sz val="9"/>
        <rFont val="Arial"/>
        <family val="2"/>
        <charset val="238"/>
      </rPr>
      <t>*,***</t>
    </r>
  </si>
  <si>
    <t>1 worek</t>
  </si>
  <si>
    <t>0,6g/300ml</t>
  </si>
  <si>
    <t>Roztwór do infuzji</t>
  </si>
  <si>
    <t>Linezolidum</t>
  </si>
  <si>
    <t xml:space="preserve">min. 20tabl           max. 30tabl. </t>
  </si>
  <si>
    <t>Ketoprofenum</t>
  </si>
  <si>
    <t>Wartość brutto</t>
  </si>
  <si>
    <t>Stawka VAT</t>
  </si>
  <si>
    <t xml:space="preserve">Wartość netto  </t>
  </si>
  <si>
    <t xml:space="preserve">Cena jednost. netto (za opakow.) </t>
  </si>
  <si>
    <t>Ilość pełnych opak.</t>
  </si>
  <si>
    <t>Oferowane opakowanie</t>
  </si>
  <si>
    <t>Wymagane opakowanie</t>
  </si>
  <si>
    <t>Ilość produktów</t>
  </si>
  <si>
    <t>Zawartość substancji czynnej</t>
  </si>
  <si>
    <t>Postać</t>
  </si>
  <si>
    <t>Nazwa międzynarodowa substancji czynnej</t>
  </si>
  <si>
    <t>Nazwa produktu oferowanego</t>
  </si>
  <si>
    <t>L.p.</t>
  </si>
  <si>
    <t>FORMULARZ CENOWY
SPECYFIKACJA ASORTYMENTOWO - CENOWA
PAKIET 8 – Leki różne</t>
  </si>
  <si>
    <t>Nazwa Wykonawcy</t>
  </si>
  <si>
    <t>Załącznik nr 1</t>
  </si>
  <si>
    <t>..................................................</t>
  </si>
  <si>
    <t>Przetarg nieograniczony "Zakup i dostawa leków 2" Nr sprawy ZP/2730/22</t>
  </si>
  <si>
    <t>FORMULARZ CENOWY
SPECYFIKACJA ASORTYMENTOWO - CENOWA
PAKIET 28 - Leki różne</t>
  </si>
  <si>
    <t>Acenocumarol</t>
  </si>
  <si>
    <t>0,004g</t>
  </si>
  <si>
    <t>Epinephrine</t>
  </si>
  <si>
    <t>0,001g/1ml</t>
  </si>
  <si>
    <t>Atropini sulfas</t>
  </si>
  <si>
    <t>0,5mg/1ml</t>
  </si>
  <si>
    <t>Ipratropii bromidum</t>
  </si>
  <si>
    <t>Aerozol</t>
  </si>
  <si>
    <t>0,02mg/dawkę</t>
  </si>
  <si>
    <t>1490ml( 29800 dawek)</t>
  </si>
  <si>
    <t>10ml (200dawek)</t>
  </si>
  <si>
    <t>Płyn do inh</t>
  </si>
  <si>
    <t>0,25mg/ml</t>
  </si>
  <si>
    <t>45fiol.(900ml)</t>
  </si>
  <si>
    <t>1fiolka 20ml</t>
  </si>
  <si>
    <t>1,0mg/1ml</t>
  </si>
  <si>
    <t>Bupivacainum hydrochloricum</t>
  </si>
  <si>
    <t>5fiol.</t>
  </si>
  <si>
    <t>0,5% 5mg/ml</t>
  </si>
  <si>
    <t>Calcium chloratum</t>
  </si>
  <si>
    <t>0,67g/10ml</t>
  </si>
  <si>
    <t>Dopamine</t>
  </si>
  <si>
    <t>0,2g/5ml</t>
  </si>
  <si>
    <t>Cefuroximum acetil</t>
  </si>
  <si>
    <t>10tabl.</t>
  </si>
  <si>
    <t>Propofol</t>
  </si>
  <si>
    <t>1%10mg/ml</t>
  </si>
  <si>
    <t>5fiolek</t>
  </si>
  <si>
    <t>Sulfamethoxazolum + Trimethoprim</t>
  </si>
  <si>
    <t>0,48g/5ml</t>
  </si>
  <si>
    <t>Chlorpromazini hydrochloridum</t>
  </si>
  <si>
    <t>25mg/ml</t>
  </si>
  <si>
    <t>Cetirizine</t>
  </si>
  <si>
    <t>min20tabl. max 30 tabl.</t>
  </si>
  <si>
    <t>Gemtamycine</t>
  </si>
  <si>
    <t>Krop.oczne</t>
  </si>
  <si>
    <t>Haloperidolum</t>
  </si>
  <si>
    <t>0,001g</t>
  </si>
  <si>
    <t>40tabl.</t>
  </si>
  <si>
    <t>0,005g</t>
  </si>
  <si>
    <t>0,005g/1ml</t>
  </si>
  <si>
    <t>krople</t>
  </si>
  <si>
    <t>0,002g/1ml</t>
  </si>
  <si>
    <t>510ml</t>
  </si>
  <si>
    <t>Indapamidum</t>
  </si>
  <si>
    <t>Tabl. o przedł. uwaln.</t>
  </si>
  <si>
    <t>1,5mg</t>
  </si>
  <si>
    <t>Flunarizine</t>
  </si>
  <si>
    <t>Heparyn</t>
  </si>
  <si>
    <t>25000j.m./5ml</t>
  </si>
  <si>
    <t>min. 10fiol. max.20fiol.</t>
  </si>
  <si>
    <t>Kalii chloridum</t>
  </si>
  <si>
    <t>Norepinephrine</t>
  </si>
  <si>
    <t>0,004g/4ml</t>
  </si>
  <si>
    <t xml:space="preserve">Lidocaini h.ch. cum Noradrenalini </t>
  </si>
  <si>
    <t>2%/2ml</t>
  </si>
  <si>
    <r>
      <t>Lidocaini h.ch.</t>
    </r>
    <r>
      <rPr>
        <b/>
        <sz val="11"/>
        <rFont val="Arial"/>
        <family val="2"/>
        <charset val="238"/>
      </rPr>
      <t>*</t>
    </r>
    <r>
      <rPr>
        <sz val="9"/>
        <rFont val="Arial"/>
        <family val="2"/>
        <charset val="238"/>
      </rPr>
      <t xml:space="preserve"> </t>
    </r>
  </si>
  <si>
    <t>Loperamide</t>
  </si>
  <si>
    <t>0,002g</t>
  </si>
  <si>
    <t xml:space="preserve">min 10tabl. max 30tabl. </t>
  </si>
  <si>
    <t>Molsidomine</t>
  </si>
  <si>
    <t>Naloxoni hydrochloridum</t>
  </si>
  <si>
    <t>0,4mg/1ml</t>
  </si>
  <si>
    <t>Papaverine</t>
  </si>
  <si>
    <t>0,04g/2ml</t>
  </si>
  <si>
    <t>Antazoline</t>
  </si>
  <si>
    <t>0,1g/2ml</t>
  </si>
  <si>
    <t>Telmisartanum+Hydrochlorothiazidum</t>
  </si>
  <si>
    <t>40mg+12,5mg</t>
  </si>
  <si>
    <t>28 tabl</t>
  </si>
  <si>
    <t>80mg+12,5mg</t>
  </si>
  <si>
    <t>80mg+25mg</t>
  </si>
  <si>
    <t>Phenytoin</t>
  </si>
  <si>
    <t>Propranolol</t>
  </si>
  <si>
    <t>0,01g</t>
  </si>
  <si>
    <t>0,04g</t>
  </si>
  <si>
    <t>Salbutamol</t>
  </si>
  <si>
    <t>Cyanacobalamin</t>
  </si>
  <si>
    <t>1000mg/2ml</t>
  </si>
  <si>
    <t>Phytomenadione</t>
  </si>
  <si>
    <t>Inj. dom.</t>
  </si>
  <si>
    <t>0,01g /1ml</t>
  </si>
  <si>
    <t>min.5amp max10amp.</t>
  </si>
  <si>
    <t xml:space="preserve">Clemastinum </t>
  </si>
  <si>
    <t>amp.</t>
  </si>
  <si>
    <t>1mg/ml</t>
  </si>
  <si>
    <t>Glyceryli trinitras</t>
  </si>
  <si>
    <t>6,5mg</t>
  </si>
  <si>
    <t>SUMA:</t>
  </si>
  <si>
    <t>*Zamawiający wymaga zaoferowania produktu leczniczego,który posiada wskazanie w dożylnym leczeniu bólu w okresie okołooperacyjnym, jako składnik analgezji prewencyjnej i multimodalnej</t>
  </si>
  <si>
    <r>
      <t xml:space="preserve">****** Zamawiający wymaga, aby oferowany produkt leczniczy </t>
    </r>
    <r>
      <rPr>
        <b/>
        <u/>
        <sz val="9"/>
        <color rgb="FFFF0000"/>
        <rFont val="Arial"/>
        <family val="2"/>
        <charset val="238"/>
      </rPr>
      <t>nie</t>
    </r>
    <r>
      <rPr>
        <b/>
        <sz val="9"/>
        <color rgb="FFFF0000"/>
        <rFont val="Arial"/>
        <family val="2"/>
        <charset val="238"/>
      </rPr>
      <t xml:space="preserve"> zawierał oddzielnie pakowanych ampułek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</si>
</sst>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55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63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2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F5A9-B29C-4A04-BDB3-F55E0E49662B}">
  <sheetPr>
    <pageSetUpPr fitToPage="1"/>
  </sheetPr>
  <dimension ref="A1:N105"/>
  <sheetViews>
    <sheetView tabSelected="1" topLeftCell="A79" zoomScale="80" zoomScaleNormal="80" workbookViewId="0">
      <selection activeCell="C17" sqref="C17"/>
    </sheetView>
  </sheetViews>
  <sheetFormatPr defaultRowHeight="12.75" x14ac:dyDescent="0.2"/>
  <cols>
    <col min="1" max="1" width="5.5703125" customWidth="1"/>
    <col min="2" max="2" width="20.42578125" customWidth="1"/>
    <col min="3" max="3" width="21.140625" customWidth="1"/>
    <col min="4" max="4" width="17.140625" customWidth="1"/>
    <col min="5" max="5" width="10.85546875" customWidth="1"/>
    <col min="6" max="6" width="12.140625" customWidth="1"/>
    <col min="7" max="7" width="13.85546875" customWidth="1"/>
    <col min="8" max="8" width="11.85546875" customWidth="1"/>
    <col min="9" max="9" width="11.140625" customWidth="1"/>
    <col min="10" max="10" width="11.5703125" style="2" customWidth="1"/>
    <col min="11" max="11" width="11" customWidth="1"/>
    <col min="12" max="12" width="11.42578125" style="1" customWidth="1"/>
    <col min="13" max="13" width="11.85546875" customWidth="1"/>
  </cols>
  <sheetData>
    <row r="1" spans="1:13" ht="12.75" customHeight="1" x14ac:dyDescent="0.2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 x14ac:dyDescent="0.2">
      <c r="A2" s="41" t="s">
        <v>168</v>
      </c>
      <c r="B2" s="41"/>
      <c r="C2" s="41"/>
      <c r="D2" s="6"/>
      <c r="E2" s="6"/>
      <c r="F2" s="6"/>
      <c r="G2" s="6"/>
      <c r="H2" s="6"/>
      <c r="I2" s="6"/>
      <c r="J2" s="6"/>
      <c r="K2" s="6"/>
      <c r="L2" s="42" t="s">
        <v>167</v>
      </c>
      <c r="M2" s="42"/>
    </row>
    <row r="3" spans="1:13" x14ac:dyDescent="0.2">
      <c r="A3" s="6" t="s">
        <v>166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6"/>
      <c r="B4" s="6"/>
      <c r="C4" s="6"/>
      <c r="D4" s="6"/>
      <c r="E4" s="6"/>
      <c r="F4" s="6"/>
      <c r="G4" s="6"/>
      <c r="H4" s="6"/>
      <c r="I4" s="6"/>
      <c r="J4" s="8"/>
      <c r="K4" s="6"/>
      <c r="L4" s="7"/>
      <c r="M4" s="6"/>
    </row>
    <row r="5" spans="1:13" ht="51.75" customHeight="1" x14ac:dyDescent="0.2">
      <c r="A5" s="43" t="s">
        <v>165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x14ac:dyDescent="0.2">
      <c r="A6" s="6"/>
      <c r="B6" s="6"/>
      <c r="C6" s="6"/>
      <c r="D6" s="6"/>
      <c r="E6" s="6"/>
      <c r="F6" s="6"/>
      <c r="G6" s="6"/>
      <c r="H6" s="6"/>
      <c r="I6" s="6"/>
      <c r="J6" s="8"/>
      <c r="K6" s="6"/>
      <c r="L6" s="7"/>
      <c r="M6" s="6"/>
    </row>
    <row r="7" spans="1:13" ht="51" customHeight="1" x14ac:dyDescent="0.2">
      <c r="A7" s="24" t="s">
        <v>164</v>
      </c>
      <c r="B7" s="19" t="s">
        <v>163</v>
      </c>
      <c r="C7" s="19" t="s">
        <v>162</v>
      </c>
      <c r="D7" s="19" t="s">
        <v>161</v>
      </c>
      <c r="E7" s="19" t="s">
        <v>160</v>
      </c>
      <c r="F7" s="19" t="s">
        <v>159</v>
      </c>
      <c r="G7" s="19" t="s">
        <v>158</v>
      </c>
      <c r="H7" s="19" t="s">
        <v>157</v>
      </c>
      <c r="I7" s="19" t="s">
        <v>156</v>
      </c>
      <c r="J7" s="38" t="s">
        <v>155</v>
      </c>
      <c r="K7" s="19" t="s">
        <v>154</v>
      </c>
      <c r="L7" s="19" t="s">
        <v>153</v>
      </c>
      <c r="M7" s="19" t="s">
        <v>152</v>
      </c>
    </row>
    <row r="8" spans="1:13" x14ac:dyDescent="0.2">
      <c r="A8" s="35">
        <v>1</v>
      </c>
      <c r="B8" s="36">
        <v>2</v>
      </c>
      <c r="C8" s="36">
        <v>3</v>
      </c>
      <c r="D8" s="35">
        <v>4</v>
      </c>
      <c r="E8" s="36">
        <v>5</v>
      </c>
      <c r="F8" s="36">
        <v>6</v>
      </c>
      <c r="G8" s="35">
        <v>7</v>
      </c>
      <c r="H8" s="36">
        <v>8</v>
      </c>
      <c r="I8" s="36">
        <v>9</v>
      </c>
      <c r="J8" s="37">
        <v>10</v>
      </c>
      <c r="K8" s="36">
        <v>11</v>
      </c>
      <c r="L8" s="36">
        <v>12</v>
      </c>
      <c r="M8" s="35">
        <v>13</v>
      </c>
    </row>
    <row r="9" spans="1:13" ht="24" customHeight="1" x14ac:dyDescent="0.2">
      <c r="A9" s="19">
        <v>1</v>
      </c>
      <c r="B9" s="24"/>
      <c r="C9" s="24" t="s">
        <v>151</v>
      </c>
      <c r="D9" s="19" t="s">
        <v>29</v>
      </c>
      <c r="E9" s="19" t="s">
        <v>55</v>
      </c>
      <c r="F9" s="23">
        <v>9990</v>
      </c>
      <c r="G9" s="19" t="s">
        <v>150</v>
      </c>
      <c r="H9" s="22"/>
      <c r="I9" s="17"/>
      <c r="J9" s="15"/>
      <c r="K9" s="15"/>
      <c r="L9" s="16"/>
      <c r="M9" s="15"/>
    </row>
    <row r="10" spans="1:13" ht="24" customHeight="1" x14ac:dyDescent="0.2">
      <c r="A10" s="32">
        <v>2</v>
      </c>
      <c r="B10" s="34"/>
      <c r="C10" s="34" t="s">
        <v>149</v>
      </c>
      <c r="D10" s="32" t="s">
        <v>148</v>
      </c>
      <c r="E10" s="32" t="s">
        <v>147</v>
      </c>
      <c r="F10" s="33">
        <v>80</v>
      </c>
      <c r="G10" s="32" t="s">
        <v>146</v>
      </c>
      <c r="H10" s="31"/>
      <c r="I10" s="30"/>
      <c r="J10" s="28"/>
      <c r="K10" s="28"/>
      <c r="L10" s="29"/>
      <c r="M10" s="28"/>
    </row>
    <row r="11" spans="1:13" ht="24" customHeight="1" x14ac:dyDescent="0.2">
      <c r="A11" s="19">
        <v>3</v>
      </c>
      <c r="B11" s="24"/>
      <c r="C11" s="24" t="s">
        <v>145</v>
      </c>
      <c r="D11" s="19" t="s">
        <v>144</v>
      </c>
      <c r="E11" s="19" t="s">
        <v>143</v>
      </c>
      <c r="F11" s="23">
        <v>11100</v>
      </c>
      <c r="G11" s="19" t="s">
        <v>142</v>
      </c>
      <c r="H11" s="22"/>
      <c r="I11" s="17"/>
      <c r="J11" s="15"/>
      <c r="K11" s="15"/>
      <c r="L11" s="16"/>
      <c r="M11" s="15"/>
    </row>
    <row r="12" spans="1:13" ht="24" customHeight="1" x14ac:dyDescent="0.2">
      <c r="A12" s="19">
        <v>4</v>
      </c>
      <c r="B12" s="24"/>
      <c r="C12" s="24" t="s">
        <v>122</v>
      </c>
      <c r="D12" s="19" t="s">
        <v>9</v>
      </c>
      <c r="E12" s="19" t="s">
        <v>141</v>
      </c>
      <c r="F12" s="23">
        <v>240</v>
      </c>
      <c r="G12" s="19">
        <v>60</v>
      </c>
      <c r="H12" s="22"/>
      <c r="I12" s="17"/>
      <c r="J12" s="15"/>
      <c r="K12" s="15"/>
      <c r="L12" s="16"/>
      <c r="M12" s="15"/>
    </row>
    <row r="13" spans="1:13" ht="24" customHeight="1" x14ac:dyDescent="0.2">
      <c r="A13" s="19">
        <v>5</v>
      </c>
      <c r="B13" s="24"/>
      <c r="C13" s="24" t="s">
        <v>122</v>
      </c>
      <c r="D13" s="19" t="s">
        <v>9</v>
      </c>
      <c r="E13" s="19" t="s">
        <v>140</v>
      </c>
      <c r="F13" s="23">
        <v>1020</v>
      </c>
      <c r="G13" s="19">
        <v>60</v>
      </c>
      <c r="H13" s="22"/>
      <c r="I13" s="17"/>
      <c r="J13" s="15"/>
      <c r="K13" s="15"/>
      <c r="L13" s="16"/>
      <c r="M13" s="15"/>
    </row>
    <row r="14" spans="1:13" ht="24" customHeight="1" x14ac:dyDescent="0.2">
      <c r="A14" s="19">
        <v>6</v>
      </c>
      <c r="B14" s="24"/>
      <c r="C14" s="24" t="s">
        <v>122</v>
      </c>
      <c r="D14" s="19" t="s">
        <v>139</v>
      </c>
      <c r="E14" s="19" t="s">
        <v>138</v>
      </c>
      <c r="F14" s="23" t="s">
        <v>137</v>
      </c>
      <c r="G14" s="19" t="s">
        <v>136</v>
      </c>
      <c r="H14" s="22"/>
      <c r="I14" s="17"/>
      <c r="J14" s="15"/>
      <c r="K14" s="15"/>
      <c r="L14" s="16"/>
      <c r="M14" s="15"/>
    </row>
    <row r="15" spans="1:13" ht="24" customHeight="1" x14ac:dyDescent="0.2">
      <c r="A15" s="19">
        <v>7</v>
      </c>
      <c r="B15" s="24"/>
      <c r="C15" s="24" t="s">
        <v>135</v>
      </c>
      <c r="D15" s="19" t="s">
        <v>9</v>
      </c>
      <c r="E15" s="19" t="s">
        <v>125</v>
      </c>
      <c r="F15" s="23">
        <v>800</v>
      </c>
      <c r="G15" s="19">
        <v>50</v>
      </c>
      <c r="H15" s="22"/>
      <c r="I15" s="17"/>
      <c r="J15" s="15"/>
      <c r="K15" s="15"/>
      <c r="L15" s="16"/>
      <c r="M15" s="15"/>
    </row>
    <row r="16" spans="1:13" ht="24" customHeight="1" x14ac:dyDescent="0.2">
      <c r="A16" s="19">
        <v>8</v>
      </c>
      <c r="B16" s="24"/>
      <c r="C16" s="24" t="s">
        <v>134</v>
      </c>
      <c r="D16" s="19" t="s">
        <v>133</v>
      </c>
      <c r="E16" s="27">
        <v>2.5000000000000001E-3</v>
      </c>
      <c r="F16" s="23" t="s">
        <v>116</v>
      </c>
      <c r="G16" s="19" t="s">
        <v>113</v>
      </c>
      <c r="H16" s="22"/>
      <c r="I16" s="17"/>
      <c r="J16" s="15"/>
      <c r="K16" s="15"/>
      <c r="L16" s="16"/>
      <c r="M16" s="15"/>
    </row>
    <row r="17" spans="1:13" ht="24" customHeight="1" x14ac:dyDescent="0.2">
      <c r="A17" s="19">
        <v>9</v>
      </c>
      <c r="B17" s="24"/>
      <c r="C17" s="24" t="s">
        <v>132</v>
      </c>
      <c r="D17" s="19" t="s">
        <v>131</v>
      </c>
      <c r="E17" s="19" t="s">
        <v>130</v>
      </c>
      <c r="F17" s="23">
        <v>1030</v>
      </c>
      <c r="G17" s="19" t="s">
        <v>23</v>
      </c>
      <c r="H17" s="22"/>
      <c r="I17" s="17"/>
      <c r="J17" s="15"/>
      <c r="K17" s="15"/>
      <c r="L17" s="16"/>
      <c r="M17" s="15"/>
    </row>
    <row r="18" spans="1:13" ht="24" customHeight="1" x14ac:dyDescent="0.2">
      <c r="A18" s="19">
        <v>10</v>
      </c>
      <c r="B18" s="24"/>
      <c r="C18" s="24" t="s">
        <v>129</v>
      </c>
      <c r="D18" s="19" t="s">
        <v>9</v>
      </c>
      <c r="E18" s="19" t="s">
        <v>20</v>
      </c>
      <c r="F18" s="23">
        <v>60</v>
      </c>
      <c r="G18" s="19">
        <v>30</v>
      </c>
      <c r="H18" s="22"/>
      <c r="I18" s="17"/>
      <c r="J18" s="15"/>
      <c r="K18" s="15"/>
      <c r="L18" s="16"/>
      <c r="M18" s="15"/>
    </row>
    <row r="19" spans="1:13" ht="24" customHeight="1" x14ac:dyDescent="0.2">
      <c r="A19" s="19">
        <v>11</v>
      </c>
      <c r="B19" s="24"/>
      <c r="C19" s="24" t="s">
        <v>126</v>
      </c>
      <c r="D19" s="19" t="s">
        <v>25</v>
      </c>
      <c r="E19" s="19" t="s">
        <v>128</v>
      </c>
      <c r="F19" s="23">
        <v>6150</v>
      </c>
      <c r="G19" s="19" t="s">
        <v>127</v>
      </c>
      <c r="H19" s="22"/>
      <c r="I19" s="17"/>
      <c r="J19" s="15"/>
      <c r="K19" s="15"/>
      <c r="L19" s="16"/>
      <c r="M19" s="15"/>
    </row>
    <row r="20" spans="1:13" ht="24" customHeight="1" x14ac:dyDescent="0.2">
      <c r="A20" s="19">
        <v>12</v>
      </c>
      <c r="B20" s="24"/>
      <c r="C20" s="24" t="s">
        <v>126</v>
      </c>
      <c r="D20" s="19" t="s">
        <v>9</v>
      </c>
      <c r="E20" s="19" t="s">
        <v>20</v>
      </c>
      <c r="F20" s="23">
        <v>7290</v>
      </c>
      <c r="G20" s="19">
        <v>30</v>
      </c>
      <c r="H20" s="22"/>
      <c r="I20" s="17"/>
      <c r="J20" s="15"/>
      <c r="K20" s="15"/>
      <c r="L20" s="16"/>
      <c r="M20" s="15"/>
    </row>
    <row r="21" spans="1:13" ht="24" customHeight="1" x14ac:dyDescent="0.2">
      <c r="A21" s="19">
        <v>13</v>
      </c>
      <c r="B21" s="24"/>
      <c r="C21" s="24" t="s">
        <v>124</v>
      </c>
      <c r="D21" s="19" t="s">
        <v>29</v>
      </c>
      <c r="E21" s="19" t="s">
        <v>125</v>
      </c>
      <c r="F21" s="23">
        <v>60</v>
      </c>
      <c r="G21" s="19">
        <v>30</v>
      </c>
      <c r="H21" s="22"/>
      <c r="I21" s="17"/>
      <c r="J21" s="15"/>
      <c r="K21" s="15"/>
      <c r="L21" s="16"/>
      <c r="M21" s="15"/>
    </row>
    <row r="22" spans="1:13" ht="24" customHeight="1" x14ac:dyDescent="0.2">
      <c r="A22" s="19">
        <v>14</v>
      </c>
      <c r="B22" s="24"/>
      <c r="C22" s="24" t="s">
        <v>124</v>
      </c>
      <c r="D22" s="19" t="s">
        <v>17</v>
      </c>
      <c r="E22" s="19" t="s">
        <v>91</v>
      </c>
      <c r="F22" s="23">
        <v>180</v>
      </c>
      <c r="G22" s="19">
        <v>30</v>
      </c>
      <c r="H22" s="22"/>
      <c r="I22" s="17"/>
      <c r="J22" s="15"/>
      <c r="K22" s="15"/>
      <c r="L22" s="16"/>
      <c r="M22" s="15"/>
    </row>
    <row r="23" spans="1:13" ht="24" customHeight="1" x14ac:dyDescent="0.2">
      <c r="A23" s="19">
        <v>15</v>
      </c>
      <c r="B23" s="24"/>
      <c r="C23" s="24" t="s">
        <v>124</v>
      </c>
      <c r="D23" s="19" t="s">
        <v>17</v>
      </c>
      <c r="E23" s="19" t="s">
        <v>123</v>
      </c>
      <c r="F23" s="23">
        <v>270</v>
      </c>
      <c r="G23" s="19">
        <v>30</v>
      </c>
      <c r="H23" s="22"/>
      <c r="I23" s="17"/>
      <c r="J23" s="15"/>
      <c r="K23" s="15"/>
      <c r="L23" s="16"/>
      <c r="M23" s="15"/>
    </row>
    <row r="24" spans="1:13" ht="24" customHeight="1" x14ac:dyDescent="0.2">
      <c r="A24" s="19">
        <v>16</v>
      </c>
      <c r="B24" s="24"/>
      <c r="C24" s="24" t="s">
        <v>119</v>
      </c>
      <c r="D24" s="19" t="s">
        <v>9</v>
      </c>
      <c r="E24" s="19" t="s">
        <v>49</v>
      </c>
      <c r="F24" s="23">
        <v>720</v>
      </c>
      <c r="G24" s="19">
        <v>30</v>
      </c>
      <c r="H24" s="22"/>
      <c r="I24" s="17"/>
      <c r="J24" s="15"/>
      <c r="K24" s="15"/>
      <c r="L24" s="16"/>
      <c r="M24" s="15"/>
    </row>
    <row r="25" spans="1:13" ht="24" customHeight="1" x14ac:dyDescent="0.2">
      <c r="A25" s="19">
        <v>17</v>
      </c>
      <c r="B25" s="24"/>
      <c r="C25" s="24" t="s">
        <v>122</v>
      </c>
      <c r="D25" s="19" t="s">
        <v>25</v>
      </c>
      <c r="E25" s="19" t="s">
        <v>121</v>
      </c>
      <c r="F25" s="23">
        <v>24</v>
      </c>
      <c r="G25" s="19" t="s">
        <v>120</v>
      </c>
      <c r="H25" s="22"/>
      <c r="I25" s="17"/>
      <c r="J25" s="15"/>
      <c r="K25" s="15"/>
      <c r="L25" s="16"/>
      <c r="M25" s="15"/>
    </row>
    <row r="26" spans="1:13" ht="24" customHeight="1" x14ac:dyDescent="0.2">
      <c r="A26" s="19">
        <v>18</v>
      </c>
      <c r="B26" s="24"/>
      <c r="C26" s="24" t="s">
        <v>119</v>
      </c>
      <c r="D26" s="19" t="s">
        <v>9</v>
      </c>
      <c r="E26" s="19" t="s">
        <v>47</v>
      </c>
      <c r="F26" s="23">
        <v>720</v>
      </c>
      <c r="G26" s="19">
        <v>30</v>
      </c>
      <c r="H26" s="22"/>
      <c r="I26" s="17"/>
      <c r="J26" s="15"/>
      <c r="K26" s="15"/>
      <c r="L26" s="16"/>
      <c r="M26" s="15"/>
    </row>
    <row r="27" spans="1:13" ht="24" customHeight="1" x14ac:dyDescent="0.2">
      <c r="A27" s="19">
        <v>19</v>
      </c>
      <c r="B27" s="24"/>
      <c r="C27" s="24" t="s">
        <v>118</v>
      </c>
      <c r="D27" s="19" t="s">
        <v>25</v>
      </c>
      <c r="E27" s="19" t="s">
        <v>117</v>
      </c>
      <c r="F27" s="23">
        <v>1680</v>
      </c>
      <c r="G27" s="19" t="s">
        <v>86</v>
      </c>
      <c r="H27" s="22"/>
      <c r="I27" s="17"/>
      <c r="J27" s="15"/>
      <c r="K27" s="15"/>
      <c r="L27" s="16"/>
      <c r="M27" s="15"/>
    </row>
    <row r="28" spans="1:13" ht="24" customHeight="1" x14ac:dyDescent="0.2">
      <c r="A28" s="19">
        <v>20</v>
      </c>
      <c r="B28" s="24"/>
      <c r="C28" s="24" t="s">
        <v>115</v>
      </c>
      <c r="D28" s="19" t="s">
        <v>114</v>
      </c>
      <c r="E28" s="19" t="s">
        <v>116</v>
      </c>
      <c r="F28" s="23">
        <v>4600</v>
      </c>
      <c r="G28" s="19" t="s">
        <v>109</v>
      </c>
      <c r="H28" s="22"/>
      <c r="I28" s="17"/>
      <c r="J28" s="15"/>
      <c r="K28" s="15"/>
      <c r="L28" s="16"/>
      <c r="M28" s="15"/>
    </row>
    <row r="29" spans="1:13" ht="24" customHeight="1" x14ac:dyDescent="0.2">
      <c r="A29" s="19">
        <v>21</v>
      </c>
      <c r="B29" s="24"/>
      <c r="C29" s="24" t="s">
        <v>115</v>
      </c>
      <c r="D29" s="19" t="s">
        <v>114</v>
      </c>
      <c r="E29" s="19" t="s">
        <v>113</v>
      </c>
      <c r="F29" s="23">
        <v>400</v>
      </c>
      <c r="G29" s="19" t="s">
        <v>109</v>
      </c>
      <c r="H29" s="22"/>
      <c r="I29" s="17"/>
      <c r="J29" s="15"/>
      <c r="K29" s="15"/>
      <c r="L29" s="16"/>
      <c r="M29" s="15"/>
    </row>
    <row r="30" spans="1:13" ht="24" customHeight="1" x14ac:dyDescent="0.2">
      <c r="A30" s="19">
        <v>22</v>
      </c>
      <c r="B30" s="24"/>
      <c r="C30" s="24" t="s">
        <v>111</v>
      </c>
      <c r="D30" s="19" t="s">
        <v>25</v>
      </c>
      <c r="E30" s="19" t="s">
        <v>112</v>
      </c>
      <c r="F30" s="23">
        <v>3300</v>
      </c>
      <c r="G30" s="19" t="s">
        <v>109</v>
      </c>
      <c r="H30" s="22"/>
      <c r="I30" s="17"/>
      <c r="J30" s="15"/>
      <c r="K30" s="15"/>
      <c r="L30" s="16"/>
      <c r="M30" s="15"/>
    </row>
    <row r="31" spans="1:13" ht="24" customHeight="1" x14ac:dyDescent="0.2">
      <c r="A31" s="19">
        <v>23</v>
      </c>
      <c r="B31" s="24"/>
      <c r="C31" s="24" t="s">
        <v>111</v>
      </c>
      <c r="D31" s="19" t="s">
        <v>25</v>
      </c>
      <c r="E31" s="19" t="s">
        <v>110</v>
      </c>
      <c r="F31" s="23">
        <v>16200</v>
      </c>
      <c r="G31" s="19" t="s">
        <v>109</v>
      </c>
      <c r="H31" s="22"/>
      <c r="I31" s="17"/>
      <c r="J31" s="15"/>
      <c r="K31" s="15"/>
      <c r="L31" s="16"/>
      <c r="M31" s="15"/>
    </row>
    <row r="32" spans="1:13" ht="24" customHeight="1" x14ac:dyDescent="0.2">
      <c r="A32" s="19">
        <v>24</v>
      </c>
      <c r="B32" s="24"/>
      <c r="C32" s="24" t="s">
        <v>108</v>
      </c>
      <c r="D32" s="19" t="s">
        <v>29</v>
      </c>
      <c r="E32" s="19" t="s">
        <v>58</v>
      </c>
      <c r="F32" s="23">
        <v>150</v>
      </c>
      <c r="G32" s="19" t="s">
        <v>46</v>
      </c>
      <c r="H32" s="22"/>
      <c r="I32" s="17"/>
      <c r="J32" s="15"/>
      <c r="K32" s="15"/>
      <c r="L32" s="16"/>
      <c r="M32" s="15"/>
    </row>
    <row r="33" spans="1:13" ht="24" customHeight="1" x14ac:dyDescent="0.2">
      <c r="A33" s="19">
        <v>25</v>
      </c>
      <c r="B33" s="24"/>
      <c r="C33" s="24" t="s">
        <v>107</v>
      </c>
      <c r="D33" s="19" t="s">
        <v>9</v>
      </c>
      <c r="E33" s="19" t="s">
        <v>58</v>
      </c>
      <c r="F33" s="23">
        <v>6420</v>
      </c>
      <c r="G33" s="19" t="s">
        <v>46</v>
      </c>
      <c r="H33" s="22"/>
      <c r="I33" s="17"/>
      <c r="J33" s="15"/>
      <c r="K33" s="15"/>
      <c r="L33" s="16"/>
      <c r="M33" s="15"/>
    </row>
    <row r="34" spans="1:13" ht="24" customHeight="1" x14ac:dyDescent="0.2">
      <c r="A34" s="19">
        <v>26</v>
      </c>
      <c r="B34" s="24"/>
      <c r="C34" s="24" t="s">
        <v>105</v>
      </c>
      <c r="D34" s="19" t="s">
        <v>9</v>
      </c>
      <c r="E34" s="19" t="s">
        <v>32</v>
      </c>
      <c r="F34" s="23">
        <v>1000</v>
      </c>
      <c r="G34" s="19" t="s">
        <v>106</v>
      </c>
      <c r="H34" s="22"/>
      <c r="I34" s="17"/>
      <c r="J34" s="15"/>
      <c r="K34" s="15"/>
      <c r="L34" s="16"/>
      <c r="M34" s="15"/>
    </row>
    <row r="35" spans="1:13" ht="24" customHeight="1" x14ac:dyDescent="0.2">
      <c r="A35" s="19">
        <v>27</v>
      </c>
      <c r="B35" s="24"/>
      <c r="C35" s="24" t="s">
        <v>105</v>
      </c>
      <c r="D35" s="19" t="s">
        <v>25</v>
      </c>
      <c r="E35" s="26" t="s">
        <v>104</v>
      </c>
      <c r="F35" s="23">
        <v>960</v>
      </c>
      <c r="G35" s="19" t="s">
        <v>23</v>
      </c>
      <c r="H35" s="22"/>
      <c r="I35" s="17"/>
      <c r="J35" s="15"/>
      <c r="K35" s="15"/>
      <c r="L35" s="16"/>
      <c r="M35" s="15"/>
    </row>
    <row r="36" spans="1:13" ht="24" customHeight="1" x14ac:dyDescent="0.2">
      <c r="A36" s="19">
        <v>28</v>
      </c>
      <c r="B36" s="24"/>
      <c r="C36" s="24" t="s">
        <v>101</v>
      </c>
      <c r="D36" s="19" t="s">
        <v>103</v>
      </c>
      <c r="E36" s="19" t="s">
        <v>75</v>
      </c>
      <c r="F36" s="23">
        <v>20</v>
      </c>
      <c r="G36" s="19" t="s">
        <v>102</v>
      </c>
      <c r="H36" s="22"/>
      <c r="I36" s="17"/>
      <c r="J36" s="15"/>
      <c r="K36" s="15"/>
      <c r="L36" s="16"/>
      <c r="M36" s="15"/>
    </row>
    <row r="37" spans="1:13" ht="24" customHeight="1" x14ac:dyDescent="0.2">
      <c r="A37" s="19">
        <v>29</v>
      </c>
      <c r="B37" s="24"/>
      <c r="C37" s="24" t="s">
        <v>101</v>
      </c>
      <c r="D37" s="19" t="s">
        <v>9</v>
      </c>
      <c r="E37" s="19" t="s">
        <v>72</v>
      </c>
      <c r="F37" s="23">
        <v>3400</v>
      </c>
      <c r="G37" s="19" t="s">
        <v>7</v>
      </c>
      <c r="H37" s="22"/>
      <c r="I37" s="17"/>
      <c r="J37" s="15"/>
      <c r="K37" s="15"/>
      <c r="L37" s="16"/>
      <c r="M37" s="15"/>
    </row>
    <row r="38" spans="1:13" ht="24" customHeight="1" x14ac:dyDescent="0.2">
      <c r="A38" s="19">
        <v>30</v>
      </c>
      <c r="B38" s="24"/>
      <c r="C38" s="24" t="s">
        <v>101</v>
      </c>
      <c r="D38" s="19" t="s">
        <v>100</v>
      </c>
      <c r="E38" s="19" t="s">
        <v>99</v>
      </c>
      <c r="F38" s="23" t="s">
        <v>98</v>
      </c>
      <c r="G38" s="19" t="s">
        <v>97</v>
      </c>
      <c r="H38" s="22"/>
      <c r="I38" s="17"/>
      <c r="J38" s="15"/>
      <c r="K38" s="15"/>
      <c r="L38" s="16"/>
      <c r="M38" s="15"/>
    </row>
    <row r="39" spans="1:13" ht="24" customHeight="1" x14ac:dyDescent="0.2">
      <c r="A39" s="19">
        <v>31</v>
      </c>
      <c r="B39" s="24"/>
      <c r="C39" s="24" t="s">
        <v>96</v>
      </c>
      <c r="D39" s="19" t="s">
        <v>25</v>
      </c>
      <c r="E39" s="19" t="s">
        <v>95</v>
      </c>
      <c r="F39" s="23">
        <v>120</v>
      </c>
      <c r="G39" s="19" t="s">
        <v>94</v>
      </c>
      <c r="H39" s="22"/>
      <c r="I39" s="17"/>
      <c r="J39" s="15"/>
      <c r="K39" s="15"/>
      <c r="L39" s="16"/>
      <c r="M39" s="15"/>
    </row>
    <row r="40" spans="1:13" ht="24" customHeight="1" x14ac:dyDescent="0.2">
      <c r="A40" s="19">
        <v>32</v>
      </c>
      <c r="B40" s="24"/>
      <c r="C40" s="24" t="s">
        <v>92</v>
      </c>
      <c r="D40" s="19" t="s">
        <v>29</v>
      </c>
      <c r="E40" s="19" t="s">
        <v>93</v>
      </c>
      <c r="F40" s="23">
        <v>720</v>
      </c>
      <c r="G40" s="19" t="s">
        <v>90</v>
      </c>
      <c r="H40" s="22"/>
      <c r="I40" s="17"/>
      <c r="J40" s="15"/>
      <c r="K40" s="15"/>
      <c r="L40" s="16"/>
      <c r="M40" s="15"/>
    </row>
    <row r="41" spans="1:13" ht="24" customHeight="1" x14ac:dyDescent="0.2">
      <c r="A41" s="19">
        <v>33</v>
      </c>
      <c r="B41" s="24"/>
      <c r="C41" s="24" t="s">
        <v>92</v>
      </c>
      <c r="D41" s="19" t="s">
        <v>29</v>
      </c>
      <c r="E41" s="19" t="s">
        <v>82</v>
      </c>
      <c r="F41" s="23">
        <v>40</v>
      </c>
      <c r="G41" s="19" t="s">
        <v>7</v>
      </c>
      <c r="H41" s="22"/>
      <c r="I41" s="17"/>
      <c r="J41" s="15"/>
      <c r="K41" s="15"/>
      <c r="L41" s="16"/>
      <c r="M41" s="15"/>
    </row>
    <row r="42" spans="1:13" ht="24" customHeight="1" x14ac:dyDescent="0.2">
      <c r="A42" s="19">
        <v>34</v>
      </c>
      <c r="B42" s="24"/>
      <c r="C42" s="24" t="s">
        <v>88</v>
      </c>
      <c r="D42" s="19" t="s">
        <v>9</v>
      </c>
      <c r="E42" s="19" t="s">
        <v>91</v>
      </c>
      <c r="F42" s="23">
        <v>1080</v>
      </c>
      <c r="G42" s="19" t="s">
        <v>90</v>
      </c>
      <c r="H42" s="22"/>
      <c r="I42" s="17"/>
      <c r="J42" s="15"/>
      <c r="K42" s="15"/>
      <c r="L42" s="16"/>
      <c r="M42" s="15"/>
    </row>
    <row r="43" spans="1:13" ht="24" customHeight="1" x14ac:dyDescent="0.2">
      <c r="A43" s="19">
        <v>35</v>
      </c>
      <c r="B43" s="24"/>
      <c r="C43" s="24" t="s">
        <v>88</v>
      </c>
      <c r="D43" s="19" t="s">
        <v>25</v>
      </c>
      <c r="E43" s="19" t="s">
        <v>89</v>
      </c>
      <c r="F43" s="23">
        <v>10</v>
      </c>
      <c r="G43" s="19" t="s">
        <v>23</v>
      </c>
      <c r="H43" s="22"/>
      <c r="I43" s="17"/>
      <c r="J43" s="15"/>
      <c r="K43" s="15"/>
      <c r="L43" s="16"/>
      <c r="M43" s="15"/>
    </row>
    <row r="44" spans="1:13" ht="24" customHeight="1" x14ac:dyDescent="0.2">
      <c r="A44" s="19">
        <v>36</v>
      </c>
      <c r="B44" s="24"/>
      <c r="C44" s="24" t="s">
        <v>88</v>
      </c>
      <c r="D44" s="19" t="s">
        <v>25</v>
      </c>
      <c r="E44" s="19" t="s">
        <v>87</v>
      </c>
      <c r="F44" s="23">
        <v>80</v>
      </c>
      <c r="G44" s="19" t="s">
        <v>86</v>
      </c>
      <c r="H44" s="22"/>
      <c r="I44" s="17"/>
      <c r="J44" s="15"/>
      <c r="K44" s="15"/>
      <c r="L44" s="16"/>
      <c r="M44" s="15"/>
    </row>
    <row r="45" spans="1:13" ht="24" customHeight="1" x14ac:dyDescent="0.2">
      <c r="A45" s="19">
        <v>37</v>
      </c>
      <c r="B45" s="24"/>
      <c r="C45" s="24" t="s">
        <v>81</v>
      </c>
      <c r="D45" s="19" t="s">
        <v>42</v>
      </c>
      <c r="E45" s="19" t="s">
        <v>85</v>
      </c>
      <c r="F45" s="23">
        <v>20100</v>
      </c>
      <c r="G45" s="19" t="s">
        <v>84</v>
      </c>
      <c r="H45" s="22"/>
      <c r="I45" s="17"/>
      <c r="J45" s="15"/>
      <c r="K45" s="15"/>
      <c r="L45" s="16"/>
      <c r="M45" s="15"/>
    </row>
    <row r="46" spans="1:13" ht="24" customHeight="1" x14ac:dyDescent="0.2">
      <c r="A46" s="19">
        <v>38</v>
      </c>
      <c r="B46" s="24"/>
      <c r="C46" s="24" t="s">
        <v>81</v>
      </c>
      <c r="D46" s="19" t="s">
        <v>83</v>
      </c>
      <c r="E46" s="19" t="s">
        <v>82</v>
      </c>
      <c r="F46" s="23">
        <v>510</v>
      </c>
      <c r="G46" s="19" t="s">
        <v>37</v>
      </c>
      <c r="H46" s="22"/>
      <c r="I46" s="17"/>
      <c r="J46" s="15"/>
      <c r="K46" s="15"/>
      <c r="L46" s="16"/>
      <c r="M46" s="15"/>
    </row>
    <row r="47" spans="1:13" ht="24" customHeight="1" x14ac:dyDescent="0.2">
      <c r="A47" s="19">
        <v>39</v>
      </c>
      <c r="B47" s="24"/>
      <c r="C47" s="24" t="s">
        <v>81</v>
      </c>
      <c r="D47" s="19" t="s">
        <v>42</v>
      </c>
      <c r="E47" s="19" t="s">
        <v>75</v>
      </c>
      <c r="F47" s="23">
        <v>40</v>
      </c>
      <c r="G47" s="19" t="s">
        <v>7</v>
      </c>
      <c r="H47" s="22"/>
      <c r="I47" s="17"/>
      <c r="J47" s="15"/>
      <c r="K47" s="15"/>
      <c r="L47" s="16"/>
      <c r="M47" s="15"/>
    </row>
    <row r="48" spans="1:13" ht="24" customHeight="1" x14ac:dyDescent="0.2">
      <c r="A48" s="19">
        <v>40</v>
      </c>
      <c r="B48" s="24"/>
      <c r="C48" s="24" t="s">
        <v>80</v>
      </c>
      <c r="D48" s="19" t="s">
        <v>79</v>
      </c>
      <c r="E48" s="19" t="s">
        <v>58</v>
      </c>
      <c r="F48" s="23">
        <v>880</v>
      </c>
      <c r="G48" s="19" t="s">
        <v>7</v>
      </c>
      <c r="H48" s="22"/>
      <c r="I48" s="17"/>
      <c r="J48" s="15"/>
      <c r="K48" s="15"/>
      <c r="L48" s="16"/>
      <c r="M48" s="15"/>
    </row>
    <row r="49" spans="1:13" ht="24" customHeight="1" x14ac:dyDescent="0.2">
      <c r="A49" s="19">
        <v>41</v>
      </c>
      <c r="B49" s="24"/>
      <c r="C49" s="24" t="s">
        <v>78</v>
      </c>
      <c r="D49" s="19" t="s">
        <v>25</v>
      </c>
      <c r="E49" s="19" t="s">
        <v>77</v>
      </c>
      <c r="F49" s="23">
        <v>5415</v>
      </c>
      <c r="G49" s="19" t="s">
        <v>23</v>
      </c>
      <c r="H49" s="22"/>
      <c r="I49" s="17"/>
      <c r="J49" s="15"/>
      <c r="K49" s="15"/>
      <c r="L49" s="16"/>
      <c r="M49" s="15"/>
    </row>
    <row r="50" spans="1:13" ht="24" customHeight="1" x14ac:dyDescent="0.2">
      <c r="A50" s="19">
        <v>42</v>
      </c>
      <c r="B50" s="24"/>
      <c r="C50" s="24" t="s">
        <v>76</v>
      </c>
      <c r="D50" s="19" t="s">
        <v>9</v>
      </c>
      <c r="E50" s="19" t="s">
        <v>75</v>
      </c>
      <c r="F50" s="23">
        <v>3024</v>
      </c>
      <c r="G50" s="19" t="s">
        <v>74</v>
      </c>
      <c r="H50" s="22"/>
      <c r="I50" s="17"/>
      <c r="J50" s="15"/>
      <c r="K50" s="15"/>
      <c r="L50" s="16"/>
      <c r="M50" s="15"/>
    </row>
    <row r="51" spans="1:13" ht="24" customHeight="1" x14ac:dyDescent="0.2">
      <c r="A51" s="19">
        <v>43</v>
      </c>
      <c r="B51" s="24"/>
      <c r="C51" s="24" t="s">
        <v>73</v>
      </c>
      <c r="D51" s="19" t="s">
        <v>9</v>
      </c>
      <c r="E51" s="19" t="s">
        <v>72</v>
      </c>
      <c r="F51" s="23">
        <v>6</v>
      </c>
      <c r="G51" s="19" t="s">
        <v>71</v>
      </c>
      <c r="H51" s="22"/>
      <c r="I51" s="17"/>
      <c r="J51" s="15"/>
      <c r="K51" s="15"/>
      <c r="L51" s="16"/>
      <c r="M51" s="15"/>
    </row>
    <row r="52" spans="1:13" ht="24" customHeight="1" x14ac:dyDescent="0.2">
      <c r="A52" s="19">
        <v>44</v>
      </c>
      <c r="B52" s="24"/>
      <c r="C52" s="24" t="s">
        <v>70</v>
      </c>
      <c r="D52" s="19" t="s">
        <v>9</v>
      </c>
      <c r="E52" s="19" t="s">
        <v>32</v>
      </c>
      <c r="F52" s="23">
        <v>672</v>
      </c>
      <c r="G52" s="19" t="s">
        <v>44</v>
      </c>
      <c r="H52" s="22"/>
      <c r="I52" s="17"/>
      <c r="J52" s="15"/>
      <c r="K52" s="15"/>
      <c r="L52" s="16"/>
      <c r="M52" s="15"/>
    </row>
    <row r="53" spans="1:13" ht="24" customHeight="1" x14ac:dyDescent="0.2">
      <c r="A53" s="19">
        <v>45</v>
      </c>
      <c r="B53" s="24"/>
      <c r="C53" s="24" t="s">
        <v>70</v>
      </c>
      <c r="D53" s="19" t="s">
        <v>9</v>
      </c>
      <c r="E53" s="19" t="s">
        <v>28</v>
      </c>
      <c r="F53" s="23">
        <v>2352</v>
      </c>
      <c r="G53" s="19" t="s">
        <v>44</v>
      </c>
      <c r="H53" s="22"/>
      <c r="I53" s="17"/>
      <c r="J53" s="15"/>
      <c r="K53" s="15"/>
      <c r="L53" s="16"/>
      <c r="M53" s="15"/>
    </row>
    <row r="54" spans="1:13" ht="24" customHeight="1" x14ac:dyDescent="0.2">
      <c r="A54" s="19">
        <v>46</v>
      </c>
      <c r="B54" s="24"/>
      <c r="C54" s="24" t="s">
        <v>70</v>
      </c>
      <c r="D54" s="19" t="s">
        <v>9</v>
      </c>
      <c r="E54" s="19" t="s">
        <v>20</v>
      </c>
      <c r="F54" s="23">
        <v>84</v>
      </c>
      <c r="G54" s="19" t="s">
        <v>44</v>
      </c>
      <c r="H54" s="22"/>
      <c r="I54" s="17"/>
      <c r="J54" s="15"/>
      <c r="K54" s="15"/>
      <c r="L54" s="16"/>
      <c r="M54" s="15"/>
    </row>
    <row r="55" spans="1:13" ht="24" customHeight="1" x14ac:dyDescent="0.2">
      <c r="A55" s="19">
        <v>47</v>
      </c>
      <c r="B55" s="24"/>
      <c r="C55" s="24" t="s">
        <v>68</v>
      </c>
      <c r="D55" s="19" t="s">
        <v>29</v>
      </c>
      <c r="E55" s="19" t="s">
        <v>20</v>
      </c>
      <c r="F55" s="23" t="s">
        <v>69</v>
      </c>
      <c r="G55" s="19" t="s">
        <v>7</v>
      </c>
      <c r="H55" s="22"/>
      <c r="I55" s="17"/>
      <c r="J55" s="15"/>
      <c r="K55" s="15"/>
      <c r="L55" s="16"/>
      <c r="M55" s="15"/>
    </row>
    <row r="56" spans="1:13" ht="24" customHeight="1" x14ac:dyDescent="0.2">
      <c r="A56" s="19">
        <v>48</v>
      </c>
      <c r="B56" s="24"/>
      <c r="C56" s="24" t="s">
        <v>68</v>
      </c>
      <c r="D56" s="19" t="s">
        <v>29</v>
      </c>
      <c r="E56" s="19" t="s">
        <v>16</v>
      </c>
      <c r="F56" s="23">
        <v>100</v>
      </c>
      <c r="G56" s="19" t="s">
        <v>7</v>
      </c>
      <c r="H56" s="22"/>
      <c r="I56" s="17"/>
      <c r="J56" s="15"/>
      <c r="K56" s="15"/>
      <c r="L56" s="16"/>
      <c r="M56" s="15"/>
    </row>
    <row r="57" spans="1:13" ht="24" customHeight="1" x14ac:dyDescent="0.2">
      <c r="A57" s="19">
        <v>49</v>
      </c>
      <c r="B57" s="24"/>
      <c r="C57" s="24" t="s">
        <v>68</v>
      </c>
      <c r="D57" s="19" t="s">
        <v>29</v>
      </c>
      <c r="E57" s="19" t="s">
        <v>67</v>
      </c>
      <c r="F57" s="23">
        <v>160</v>
      </c>
      <c r="G57" s="19" t="s">
        <v>7</v>
      </c>
      <c r="H57" s="22"/>
      <c r="I57" s="17"/>
      <c r="J57" s="15"/>
      <c r="K57" s="15"/>
      <c r="L57" s="16"/>
      <c r="M57" s="15"/>
    </row>
    <row r="58" spans="1:13" ht="24" customHeight="1" x14ac:dyDescent="0.2">
      <c r="A58" s="19">
        <v>50</v>
      </c>
      <c r="B58" s="24"/>
      <c r="C58" s="24" t="s">
        <v>66</v>
      </c>
      <c r="D58" s="19" t="s">
        <v>65</v>
      </c>
      <c r="E58" s="19" t="s">
        <v>64</v>
      </c>
      <c r="F58" s="23">
        <v>168</v>
      </c>
      <c r="G58" s="19" t="s">
        <v>63</v>
      </c>
      <c r="H58" s="22"/>
      <c r="I58" s="17"/>
      <c r="J58" s="15"/>
      <c r="K58" s="15"/>
      <c r="L58" s="16"/>
      <c r="M58" s="15"/>
    </row>
    <row r="59" spans="1:13" ht="24" customHeight="1" x14ac:dyDescent="0.2">
      <c r="A59" s="19">
        <v>51</v>
      </c>
      <c r="B59" s="24"/>
      <c r="C59" s="24" t="s">
        <v>61</v>
      </c>
      <c r="D59" s="19" t="s">
        <v>25</v>
      </c>
      <c r="E59" s="19" t="s">
        <v>62</v>
      </c>
      <c r="F59" s="23">
        <v>1080</v>
      </c>
      <c r="G59" s="19" t="s">
        <v>23</v>
      </c>
      <c r="H59" s="22"/>
      <c r="I59" s="17"/>
      <c r="J59" s="15"/>
      <c r="K59" s="15"/>
      <c r="L59" s="16"/>
      <c r="M59" s="15"/>
    </row>
    <row r="60" spans="1:13" ht="24" customHeight="1" x14ac:dyDescent="0.2">
      <c r="A60" s="19">
        <v>52</v>
      </c>
      <c r="B60" s="24"/>
      <c r="C60" s="24" t="s">
        <v>61</v>
      </c>
      <c r="D60" s="19" t="s">
        <v>25</v>
      </c>
      <c r="E60" s="19" t="s">
        <v>60</v>
      </c>
      <c r="F60" s="23">
        <v>3120</v>
      </c>
      <c r="G60" s="19" t="s">
        <v>23</v>
      </c>
      <c r="H60" s="22"/>
      <c r="I60" s="17"/>
      <c r="J60" s="15"/>
      <c r="K60" s="15"/>
      <c r="L60" s="16"/>
      <c r="M60" s="15"/>
    </row>
    <row r="61" spans="1:13" ht="24" customHeight="1" x14ac:dyDescent="0.2">
      <c r="A61" s="19">
        <v>53</v>
      </c>
      <c r="B61" s="24"/>
      <c r="C61" s="24" t="s">
        <v>56</v>
      </c>
      <c r="D61" s="19" t="s">
        <v>59</v>
      </c>
      <c r="E61" s="19" t="s">
        <v>58</v>
      </c>
      <c r="F61" s="23">
        <v>1180</v>
      </c>
      <c r="G61" s="19" t="s">
        <v>57</v>
      </c>
      <c r="H61" s="22"/>
      <c r="I61" s="17"/>
      <c r="J61" s="15"/>
      <c r="K61" s="15"/>
      <c r="L61" s="16"/>
      <c r="M61" s="15"/>
    </row>
    <row r="62" spans="1:13" ht="24" customHeight="1" x14ac:dyDescent="0.2">
      <c r="A62" s="19">
        <v>54</v>
      </c>
      <c r="B62" s="24"/>
      <c r="C62" s="24" t="s">
        <v>56</v>
      </c>
      <c r="D62" s="19" t="s">
        <v>29</v>
      </c>
      <c r="E62" s="19" t="s">
        <v>55</v>
      </c>
      <c r="F62" s="23">
        <v>540</v>
      </c>
      <c r="G62" s="19" t="s">
        <v>46</v>
      </c>
      <c r="H62" s="22"/>
      <c r="I62" s="17"/>
      <c r="J62" s="15"/>
      <c r="K62" s="15"/>
      <c r="L62" s="16"/>
      <c r="M62" s="15"/>
    </row>
    <row r="63" spans="1:13" ht="24" customHeight="1" x14ac:dyDescent="0.2">
      <c r="A63" s="19">
        <v>55</v>
      </c>
      <c r="B63" s="24"/>
      <c r="C63" s="24" t="s">
        <v>52</v>
      </c>
      <c r="D63" s="19" t="s">
        <v>9</v>
      </c>
      <c r="E63" s="19" t="s">
        <v>54</v>
      </c>
      <c r="F63" s="23">
        <v>60</v>
      </c>
      <c r="G63" s="19" t="s">
        <v>46</v>
      </c>
      <c r="H63" s="22"/>
      <c r="I63" s="17"/>
      <c r="J63" s="15"/>
      <c r="K63" s="15"/>
      <c r="L63" s="16"/>
      <c r="M63" s="15"/>
    </row>
    <row r="64" spans="1:13" ht="24" customHeight="1" x14ac:dyDescent="0.2">
      <c r="A64" s="19">
        <v>56</v>
      </c>
      <c r="B64" s="24"/>
      <c r="C64" s="24" t="s">
        <v>52</v>
      </c>
      <c r="D64" s="19" t="s">
        <v>9</v>
      </c>
      <c r="E64" s="19" t="s">
        <v>53</v>
      </c>
      <c r="F64" s="23">
        <v>480</v>
      </c>
      <c r="G64" s="19" t="s">
        <v>46</v>
      </c>
      <c r="H64" s="22"/>
      <c r="I64" s="17"/>
      <c r="J64" s="15"/>
      <c r="K64" s="15"/>
      <c r="L64" s="16"/>
      <c r="M64" s="15"/>
    </row>
    <row r="65" spans="1:14" ht="24" customHeight="1" x14ac:dyDescent="0.2">
      <c r="A65" s="19">
        <v>57</v>
      </c>
      <c r="B65" s="24"/>
      <c r="C65" s="24" t="s">
        <v>52</v>
      </c>
      <c r="D65" s="19" t="s">
        <v>9</v>
      </c>
      <c r="E65" s="19" t="s">
        <v>51</v>
      </c>
      <c r="F65" s="23">
        <v>1620</v>
      </c>
      <c r="G65" s="19" t="s">
        <v>40</v>
      </c>
      <c r="H65" s="22"/>
      <c r="I65" s="17"/>
      <c r="J65" s="15"/>
      <c r="K65" s="15"/>
      <c r="L65" s="16"/>
      <c r="M65" s="15"/>
    </row>
    <row r="66" spans="1:14" ht="24" customHeight="1" x14ac:dyDescent="0.2">
      <c r="A66" s="19">
        <v>58</v>
      </c>
      <c r="B66" s="24"/>
      <c r="C66" s="24" t="s">
        <v>48</v>
      </c>
      <c r="D66" s="19" t="s">
        <v>9</v>
      </c>
      <c r="E66" s="19" t="s">
        <v>50</v>
      </c>
      <c r="F66" s="23">
        <v>2160</v>
      </c>
      <c r="G66" s="19" t="s">
        <v>46</v>
      </c>
      <c r="H66" s="22"/>
      <c r="I66" s="17"/>
      <c r="J66" s="15"/>
      <c r="K66" s="15"/>
      <c r="L66" s="16"/>
      <c r="M66" s="15"/>
    </row>
    <row r="67" spans="1:14" ht="24" customHeight="1" x14ac:dyDescent="0.2">
      <c r="A67" s="19">
        <v>59</v>
      </c>
      <c r="B67" s="24"/>
      <c r="C67" s="24" t="s">
        <v>48</v>
      </c>
      <c r="D67" s="19" t="s">
        <v>9</v>
      </c>
      <c r="E67" s="19" t="s">
        <v>49</v>
      </c>
      <c r="F67" s="23">
        <v>810</v>
      </c>
      <c r="G67" s="19" t="s">
        <v>46</v>
      </c>
      <c r="H67" s="22"/>
      <c r="I67" s="17"/>
      <c r="J67" s="15"/>
      <c r="K67" s="15"/>
      <c r="L67" s="16"/>
      <c r="M67" s="15"/>
    </row>
    <row r="68" spans="1:14" ht="24" customHeight="1" x14ac:dyDescent="0.2">
      <c r="A68" s="19">
        <v>60</v>
      </c>
      <c r="B68" s="24"/>
      <c r="C68" s="24" t="s">
        <v>48</v>
      </c>
      <c r="D68" s="19" t="s">
        <v>9</v>
      </c>
      <c r="E68" s="19" t="s">
        <v>47</v>
      </c>
      <c r="F68" s="23">
        <v>60</v>
      </c>
      <c r="G68" s="19" t="s">
        <v>46</v>
      </c>
      <c r="H68" s="22"/>
      <c r="I68" s="17"/>
      <c r="J68" s="15"/>
      <c r="K68" s="15"/>
      <c r="L68" s="16"/>
      <c r="M68" s="15"/>
    </row>
    <row r="69" spans="1:14" ht="24" customHeight="1" x14ac:dyDescent="0.2">
      <c r="A69" s="19">
        <v>61</v>
      </c>
      <c r="B69" s="24"/>
      <c r="C69" s="24" t="s">
        <v>45</v>
      </c>
      <c r="D69" s="19" t="s">
        <v>42</v>
      </c>
      <c r="E69" s="19" t="s">
        <v>20</v>
      </c>
      <c r="F69" s="23">
        <v>756</v>
      </c>
      <c r="G69" s="19" t="s">
        <v>44</v>
      </c>
      <c r="H69" s="22"/>
      <c r="I69" s="17"/>
      <c r="J69" s="15"/>
      <c r="K69" s="15"/>
      <c r="L69" s="16"/>
      <c r="M69" s="15"/>
    </row>
    <row r="70" spans="1:14" ht="24" customHeight="1" x14ac:dyDescent="0.2">
      <c r="A70" s="19">
        <v>62</v>
      </c>
      <c r="B70" s="24"/>
      <c r="C70" s="24" t="s">
        <v>43</v>
      </c>
      <c r="D70" s="19" t="s">
        <v>42</v>
      </c>
      <c r="E70" s="26" t="s">
        <v>41</v>
      </c>
      <c r="F70" s="23">
        <v>7500</v>
      </c>
      <c r="G70" s="19" t="s">
        <v>40</v>
      </c>
      <c r="H70" s="22"/>
      <c r="I70" s="17"/>
      <c r="J70" s="15"/>
      <c r="K70" s="15"/>
      <c r="L70" s="16"/>
      <c r="M70" s="15"/>
    </row>
    <row r="71" spans="1:14" ht="24" customHeight="1" x14ac:dyDescent="0.2">
      <c r="A71" s="19">
        <v>63</v>
      </c>
      <c r="B71" s="24"/>
      <c r="C71" s="24" t="s">
        <v>38</v>
      </c>
      <c r="D71" s="19" t="s">
        <v>9</v>
      </c>
      <c r="E71" s="19" t="s">
        <v>13</v>
      </c>
      <c r="F71" s="23">
        <v>270</v>
      </c>
      <c r="G71" s="19" t="s">
        <v>37</v>
      </c>
      <c r="H71" s="22"/>
      <c r="I71" s="17"/>
      <c r="J71" s="15"/>
      <c r="K71" s="15"/>
      <c r="L71" s="16"/>
      <c r="M71" s="15"/>
    </row>
    <row r="72" spans="1:14" ht="24" customHeight="1" x14ac:dyDescent="0.2">
      <c r="A72" s="19">
        <v>64</v>
      </c>
      <c r="B72" s="24"/>
      <c r="C72" s="24" t="s">
        <v>39</v>
      </c>
      <c r="D72" s="19" t="s">
        <v>9</v>
      </c>
      <c r="E72" s="19" t="s">
        <v>14</v>
      </c>
      <c r="F72" s="23">
        <v>660</v>
      </c>
      <c r="G72" s="19" t="s">
        <v>37</v>
      </c>
      <c r="H72" s="22"/>
      <c r="I72" s="17"/>
      <c r="J72" s="15"/>
      <c r="K72" s="15"/>
      <c r="L72" s="16"/>
      <c r="M72" s="15"/>
    </row>
    <row r="73" spans="1:14" ht="24" customHeight="1" x14ac:dyDescent="0.2">
      <c r="A73" s="19">
        <v>65</v>
      </c>
      <c r="B73" s="24"/>
      <c r="C73" s="24" t="s">
        <v>39</v>
      </c>
      <c r="D73" s="19" t="s">
        <v>9</v>
      </c>
      <c r="E73" s="19" t="s">
        <v>13</v>
      </c>
      <c r="F73" s="23">
        <v>360</v>
      </c>
      <c r="G73" s="19" t="s">
        <v>37</v>
      </c>
      <c r="H73" s="22"/>
      <c r="I73" s="17"/>
      <c r="J73" s="15"/>
      <c r="K73" s="15"/>
      <c r="L73" s="16"/>
      <c r="M73" s="15"/>
    </row>
    <row r="74" spans="1:14" ht="24" customHeight="1" x14ac:dyDescent="0.2">
      <c r="A74" s="19">
        <v>66</v>
      </c>
      <c r="B74" s="24"/>
      <c r="C74" s="24" t="s">
        <v>39</v>
      </c>
      <c r="D74" s="19" t="s">
        <v>9</v>
      </c>
      <c r="E74" s="19" t="s">
        <v>12</v>
      </c>
      <c r="F74" s="23">
        <v>180</v>
      </c>
      <c r="G74" s="19" t="s">
        <v>37</v>
      </c>
      <c r="H74" s="22"/>
      <c r="I74" s="17"/>
      <c r="J74" s="15"/>
      <c r="K74" s="15"/>
      <c r="L74" s="16"/>
      <c r="M74" s="15"/>
    </row>
    <row r="75" spans="1:14" ht="24" customHeight="1" x14ac:dyDescent="0.2">
      <c r="A75" s="19">
        <v>67</v>
      </c>
      <c r="B75" s="24"/>
      <c r="C75" s="24" t="s">
        <v>39</v>
      </c>
      <c r="D75" s="19" t="s">
        <v>9</v>
      </c>
      <c r="E75" s="19" t="s">
        <v>8</v>
      </c>
      <c r="F75" s="23">
        <v>360</v>
      </c>
      <c r="G75" s="19" t="s">
        <v>37</v>
      </c>
      <c r="H75" s="22"/>
      <c r="I75" s="17"/>
      <c r="J75" s="15"/>
      <c r="K75" s="15"/>
      <c r="L75" s="16"/>
      <c r="M75" s="15"/>
    </row>
    <row r="76" spans="1:14" ht="24" customHeight="1" x14ac:dyDescent="0.2">
      <c r="A76" s="19">
        <v>68</v>
      </c>
      <c r="B76" s="24"/>
      <c r="C76" s="24" t="s">
        <v>38</v>
      </c>
      <c r="D76" s="19" t="s">
        <v>9</v>
      </c>
      <c r="E76" s="19" t="s">
        <v>8</v>
      </c>
      <c r="F76" s="23">
        <v>720</v>
      </c>
      <c r="G76" s="19" t="s">
        <v>37</v>
      </c>
      <c r="H76" s="22"/>
      <c r="I76" s="17"/>
      <c r="J76" s="15"/>
      <c r="K76" s="15"/>
      <c r="L76" s="16"/>
      <c r="M76" s="15"/>
    </row>
    <row r="77" spans="1:14" ht="22.9" customHeight="1" x14ac:dyDescent="0.2">
      <c r="A77" s="19">
        <v>69</v>
      </c>
      <c r="B77" s="24"/>
      <c r="C77" s="24" t="s">
        <v>36</v>
      </c>
      <c r="D77" s="19" t="s">
        <v>35</v>
      </c>
      <c r="E77" s="19" t="s">
        <v>34</v>
      </c>
      <c r="F77" s="23">
        <v>940</v>
      </c>
      <c r="G77" s="19" t="s">
        <v>33</v>
      </c>
      <c r="H77" s="22"/>
      <c r="I77" s="17"/>
      <c r="J77" s="15"/>
      <c r="K77" s="15"/>
      <c r="L77" s="16"/>
      <c r="M77" s="15"/>
    </row>
    <row r="78" spans="1:14" ht="22.9" customHeight="1" x14ac:dyDescent="0.2">
      <c r="A78" s="19">
        <v>70</v>
      </c>
      <c r="B78" s="24"/>
      <c r="C78" s="24" t="s">
        <v>30</v>
      </c>
      <c r="D78" s="19" t="s">
        <v>29</v>
      </c>
      <c r="E78" s="19" t="s">
        <v>32</v>
      </c>
      <c r="F78" s="23">
        <v>1820</v>
      </c>
      <c r="G78" s="19" t="s">
        <v>31</v>
      </c>
      <c r="H78" s="22"/>
      <c r="I78" s="17"/>
      <c r="J78" s="15"/>
      <c r="K78" s="15"/>
      <c r="L78" s="16"/>
      <c r="M78" s="15"/>
    </row>
    <row r="79" spans="1:14" ht="22.9" customHeight="1" x14ac:dyDescent="0.2">
      <c r="A79" s="19">
        <v>71</v>
      </c>
      <c r="B79" s="24"/>
      <c r="C79" s="24" t="s">
        <v>30</v>
      </c>
      <c r="D79" s="19" t="s">
        <v>29</v>
      </c>
      <c r="E79" s="19" t="s">
        <v>28</v>
      </c>
      <c r="F79" s="23">
        <v>280</v>
      </c>
      <c r="G79" s="19" t="s">
        <v>27</v>
      </c>
      <c r="H79" s="22"/>
      <c r="I79" s="17"/>
      <c r="J79" s="15"/>
      <c r="K79" s="15"/>
      <c r="L79" s="16"/>
      <c r="M79" s="15"/>
    </row>
    <row r="80" spans="1:14" ht="22.9" customHeight="1" x14ac:dyDescent="0.2">
      <c r="A80" s="19">
        <v>72</v>
      </c>
      <c r="B80" s="24"/>
      <c r="C80" s="24" t="s">
        <v>26</v>
      </c>
      <c r="D80" s="19" t="s">
        <v>25</v>
      </c>
      <c r="E80" s="19" t="s">
        <v>24</v>
      </c>
      <c r="F80" s="23">
        <v>765</v>
      </c>
      <c r="G80" s="19" t="s">
        <v>23</v>
      </c>
      <c r="H80" s="22"/>
      <c r="I80" s="17"/>
      <c r="J80" s="15"/>
      <c r="K80" s="15"/>
      <c r="L80" s="16"/>
      <c r="M80" s="15"/>
      <c r="N80" s="6"/>
    </row>
    <row r="81" spans="1:14" ht="22.9" customHeight="1" x14ac:dyDescent="0.2">
      <c r="A81" s="19">
        <v>73</v>
      </c>
      <c r="B81" s="24"/>
      <c r="C81" s="24" t="s">
        <v>22</v>
      </c>
      <c r="D81" s="19" t="s">
        <v>21</v>
      </c>
      <c r="E81" s="19" t="s">
        <v>20</v>
      </c>
      <c r="F81" s="23">
        <v>672</v>
      </c>
      <c r="G81" s="19" t="s">
        <v>19</v>
      </c>
      <c r="H81" s="22"/>
      <c r="I81" s="17"/>
      <c r="J81" s="15"/>
      <c r="K81" s="15"/>
      <c r="L81" s="16"/>
      <c r="M81" s="15"/>
      <c r="N81" s="9"/>
    </row>
    <row r="82" spans="1:14" ht="22.9" customHeight="1" x14ac:dyDescent="0.2">
      <c r="A82" s="19">
        <v>74</v>
      </c>
      <c r="B82" s="24"/>
      <c r="C82" s="24" t="s">
        <v>18</v>
      </c>
      <c r="D82" s="19" t="s">
        <v>17</v>
      </c>
      <c r="E82" s="19" t="s">
        <v>16</v>
      </c>
      <c r="F82" s="23">
        <v>476</v>
      </c>
      <c r="G82" s="19" t="s">
        <v>15</v>
      </c>
      <c r="H82" s="22"/>
      <c r="I82" s="17"/>
      <c r="J82" s="15"/>
      <c r="K82" s="15"/>
      <c r="L82" s="16"/>
      <c r="M82" s="15"/>
      <c r="N82" s="25"/>
    </row>
    <row r="83" spans="1:14" ht="22.9" customHeight="1" x14ac:dyDescent="0.2">
      <c r="A83" s="19">
        <v>75</v>
      </c>
      <c r="B83" s="24"/>
      <c r="C83" s="24" t="s">
        <v>10</v>
      </c>
      <c r="D83" s="19" t="s">
        <v>9</v>
      </c>
      <c r="E83" s="19" t="s">
        <v>14</v>
      </c>
      <c r="F83" s="23">
        <v>120</v>
      </c>
      <c r="G83" s="19" t="s">
        <v>7</v>
      </c>
      <c r="H83" s="22"/>
      <c r="I83" s="17"/>
      <c r="J83" s="15"/>
      <c r="K83" s="15"/>
      <c r="L83" s="16"/>
      <c r="M83" s="15"/>
    </row>
    <row r="84" spans="1:14" ht="24" customHeight="1" x14ac:dyDescent="0.2">
      <c r="A84" s="19">
        <v>76</v>
      </c>
      <c r="B84" s="24"/>
      <c r="C84" s="24" t="s">
        <v>10</v>
      </c>
      <c r="D84" s="19" t="s">
        <v>9</v>
      </c>
      <c r="E84" s="19" t="s">
        <v>13</v>
      </c>
      <c r="F84" s="23">
        <v>40</v>
      </c>
      <c r="G84" s="19" t="s">
        <v>7</v>
      </c>
      <c r="H84" s="22"/>
      <c r="I84" s="17"/>
      <c r="J84" s="15"/>
      <c r="K84" s="15"/>
      <c r="L84" s="16"/>
      <c r="M84" s="15"/>
    </row>
    <row r="85" spans="1:14" ht="24" customHeight="1" x14ac:dyDescent="0.2">
      <c r="A85" s="19">
        <v>77</v>
      </c>
      <c r="B85" s="21"/>
      <c r="C85" s="21" t="s">
        <v>10</v>
      </c>
      <c r="D85" s="17" t="s">
        <v>9</v>
      </c>
      <c r="E85" s="17" t="s">
        <v>12</v>
      </c>
      <c r="F85" s="20">
        <v>40</v>
      </c>
      <c r="G85" s="17" t="s">
        <v>11</v>
      </c>
      <c r="H85" s="17"/>
      <c r="I85" s="17"/>
      <c r="J85" s="15"/>
      <c r="K85" s="15"/>
      <c r="L85" s="16"/>
      <c r="M85" s="15"/>
    </row>
    <row r="86" spans="1:14" ht="24" customHeight="1" x14ac:dyDescent="0.2">
      <c r="A86" s="19">
        <v>78</v>
      </c>
      <c r="B86" s="15"/>
      <c r="C86" s="15" t="s">
        <v>10</v>
      </c>
      <c r="D86" s="18" t="s">
        <v>9</v>
      </c>
      <c r="E86" s="18" t="s">
        <v>8</v>
      </c>
      <c r="F86" s="15">
        <v>40</v>
      </c>
      <c r="G86" s="18" t="s">
        <v>7</v>
      </c>
      <c r="H86" s="15"/>
      <c r="I86" s="17"/>
      <c r="J86" s="15"/>
      <c r="K86" s="15"/>
      <c r="L86" s="16"/>
      <c r="M86" s="15"/>
    </row>
    <row r="87" spans="1:14" x14ac:dyDescent="0.2">
      <c r="A87" s="47" t="s">
        <v>6</v>
      </c>
      <c r="B87" s="47"/>
      <c r="C87" s="47"/>
      <c r="D87" s="47"/>
      <c r="E87" s="47"/>
      <c r="F87" s="47"/>
      <c r="G87" s="47"/>
      <c r="H87" s="47"/>
      <c r="I87" s="47"/>
      <c r="J87" s="47"/>
      <c r="K87" s="13">
        <f>SUM(K9:K86)</f>
        <v>0</v>
      </c>
      <c r="L87" s="14"/>
      <c r="M87" s="13">
        <f>SUM(M9:M86)</f>
        <v>0</v>
      </c>
    </row>
    <row r="88" spans="1:14" ht="12.95" customHeight="1" x14ac:dyDescent="0.2">
      <c r="A88" s="6"/>
      <c r="B88" s="9"/>
      <c r="C88" s="9"/>
      <c r="D88" s="9"/>
      <c r="E88" s="9"/>
      <c r="F88" s="9"/>
      <c r="G88" s="9"/>
      <c r="H88" s="9"/>
      <c r="I88" s="9"/>
      <c r="J88" s="11"/>
      <c r="K88" s="9"/>
      <c r="L88" s="10"/>
      <c r="M88" s="9"/>
    </row>
    <row r="89" spans="1:14" ht="12.95" customHeight="1" x14ac:dyDescent="0.2">
      <c r="A89" s="6"/>
      <c r="B89" s="42" t="s">
        <v>5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1:14" ht="12.9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8"/>
      <c r="K90" s="6"/>
      <c r="L90" s="7"/>
      <c r="M90" s="6"/>
    </row>
    <row r="91" spans="1:14" ht="12.95" customHeight="1" x14ac:dyDescent="0.2">
      <c r="A91" s="6"/>
      <c r="B91" s="45" t="s">
        <v>4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4" ht="12.9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8"/>
      <c r="K92" s="6"/>
      <c r="L92" s="7"/>
      <c r="M92" s="6"/>
    </row>
    <row r="93" spans="1:14" ht="24.95" customHeight="1" x14ac:dyDescent="0.2">
      <c r="A93" s="6"/>
      <c r="B93" s="45" t="s">
        <v>3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4" ht="24.95" customHeight="1" x14ac:dyDescent="0.2">
      <c r="A94" s="6"/>
      <c r="B94" s="45" t="s">
        <v>2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4" ht="24.95" customHeight="1" x14ac:dyDescent="0.2">
      <c r="A95" s="6"/>
      <c r="B95" s="45" t="s">
        <v>1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4" ht="24.95" customHeight="1" x14ac:dyDescent="0.2">
      <c r="A96" s="6"/>
      <c r="B96" s="48" t="s">
        <v>261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12.95" customHeight="1" x14ac:dyDescent="0.2">
      <c r="A97" s="6"/>
      <c r="B97" s="9"/>
      <c r="C97" s="9"/>
      <c r="D97" s="9"/>
      <c r="E97" s="9"/>
      <c r="F97" s="9"/>
      <c r="G97" s="9"/>
      <c r="H97" s="9"/>
      <c r="I97" s="9"/>
      <c r="J97" s="11"/>
      <c r="K97" s="9"/>
      <c r="L97" s="10"/>
      <c r="M97" s="9"/>
    </row>
    <row r="98" spans="1:13" ht="34.5" customHeight="1" x14ac:dyDescent="0.2">
      <c r="A98" s="6"/>
      <c r="B98" s="46" t="s">
        <v>0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6"/>
      <c r="J99" s="8"/>
      <c r="K99" s="6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8"/>
      <c r="K100" s="6"/>
      <c r="L100" s="7"/>
      <c r="M100" s="6"/>
    </row>
    <row r="102" spans="1:13" ht="13.35" customHeight="1" x14ac:dyDescent="0.2">
      <c r="B102" s="44"/>
      <c r="C102" s="44"/>
      <c r="D102" s="4"/>
      <c r="F102" s="5"/>
    </row>
    <row r="103" spans="1:13" x14ac:dyDescent="0.2">
      <c r="D103" s="4"/>
      <c r="F103" s="5"/>
    </row>
    <row r="104" spans="1:13" x14ac:dyDescent="0.2">
      <c r="D104" s="4"/>
      <c r="F104" s="5"/>
    </row>
    <row r="105" spans="1:13" x14ac:dyDescent="0.2">
      <c r="D105" s="4"/>
      <c r="F105" s="3"/>
    </row>
  </sheetData>
  <sheetProtection selectLockedCells="1" selectUnlockedCells="1"/>
  <mergeCells count="13">
    <mergeCell ref="A1:M1"/>
    <mergeCell ref="A2:C2"/>
    <mergeCell ref="L2:M2"/>
    <mergeCell ref="A5:M5"/>
    <mergeCell ref="B102:C102"/>
    <mergeCell ref="B95:M95"/>
    <mergeCell ref="B96:M96"/>
    <mergeCell ref="B98:M98"/>
    <mergeCell ref="A87:J87"/>
    <mergeCell ref="B89:M89"/>
    <mergeCell ref="B91:M91"/>
    <mergeCell ref="B93:M93"/>
    <mergeCell ref="B94:M94"/>
  </mergeCells>
  <pageMargins left="0.78749999999999998" right="0.78749999999999998" top="0.59027777777777779" bottom="0.59027777777777779" header="0.51180555555555551" footer="0.51180555555555551"/>
  <pageSetup paperSize="9" scale="77" firstPageNumber="0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5D87-9B7E-41A4-AE8D-3A953D83367D}">
  <sheetPr>
    <pageSetUpPr fitToPage="1"/>
  </sheetPr>
  <dimension ref="A1:IO67"/>
  <sheetViews>
    <sheetView zoomScale="80" zoomScaleNormal="80" workbookViewId="0">
      <selection activeCell="Q26" sqref="Q26"/>
    </sheetView>
  </sheetViews>
  <sheetFormatPr defaultRowHeight="12" x14ac:dyDescent="0.2"/>
  <cols>
    <col min="1" max="1" width="5.5703125" style="6" customWidth="1"/>
    <col min="2" max="2" width="20.42578125" style="6" customWidth="1"/>
    <col min="3" max="3" width="15.42578125" style="6" customWidth="1"/>
    <col min="4" max="4" width="17.140625" style="6" customWidth="1"/>
    <col min="5" max="5" width="15.5703125" style="6" customWidth="1"/>
    <col min="6" max="6" width="18.5703125" style="6" customWidth="1"/>
    <col min="7" max="7" width="13.85546875" style="6" customWidth="1"/>
    <col min="8" max="8" width="11" style="6" customWidth="1"/>
    <col min="9" max="9" width="11.140625" style="6" customWidth="1"/>
    <col min="10" max="10" width="11.5703125" style="6" customWidth="1"/>
    <col min="11" max="11" width="12" style="6" customWidth="1"/>
    <col min="12" max="12" width="9.28515625" style="6" customWidth="1"/>
    <col min="13" max="13" width="11.85546875" style="6" customWidth="1"/>
    <col min="14" max="256" width="9.140625" style="6"/>
    <col min="257" max="257" width="5.5703125" style="6" customWidth="1"/>
    <col min="258" max="258" width="20.42578125" style="6" customWidth="1"/>
    <col min="259" max="259" width="15.42578125" style="6" customWidth="1"/>
    <col min="260" max="260" width="17.140625" style="6" customWidth="1"/>
    <col min="261" max="261" width="15.5703125" style="6" customWidth="1"/>
    <col min="262" max="262" width="18.5703125" style="6" customWidth="1"/>
    <col min="263" max="263" width="13.85546875" style="6" customWidth="1"/>
    <col min="264" max="264" width="11" style="6" customWidth="1"/>
    <col min="265" max="265" width="11.140625" style="6" customWidth="1"/>
    <col min="266" max="266" width="11.5703125" style="6" customWidth="1"/>
    <col min="267" max="267" width="12" style="6" customWidth="1"/>
    <col min="268" max="268" width="9.28515625" style="6" customWidth="1"/>
    <col min="269" max="269" width="11.85546875" style="6" customWidth="1"/>
    <col min="270" max="512" width="9.140625" style="6"/>
    <col min="513" max="513" width="5.5703125" style="6" customWidth="1"/>
    <col min="514" max="514" width="20.42578125" style="6" customWidth="1"/>
    <col min="515" max="515" width="15.42578125" style="6" customWidth="1"/>
    <col min="516" max="516" width="17.140625" style="6" customWidth="1"/>
    <col min="517" max="517" width="15.5703125" style="6" customWidth="1"/>
    <col min="518" max="518" width="18.5703125" style="6" customWidth="1"/>
    <col min="519" max="519" width="13.85546875" style="6" customWidth="1"/>
    <col min="520" max="520" width="11" style="6" customWidth="1"/>
    <col min="521" max="521" width="11.140625" style="6" customWidth="1"/>
    <col min="522" max="522" width="11.5703125" style="6" customWidth="1"/>
    <col min="523" max="523" width="12" style="6" customWidth="1"/>
    <col min="524" max="524" width="9.28515625" style="6" customWidth="1"/>
    <col min="525" max="525" width="11.85546875" style="6" customWidth="1"/>
    <col min="526" max="768" width="9.140625" style="6"/>
    <col min="769" max="769" width="5.5703125" style="6" customWidth="1"/>
    <col min="770" max="770" width="20.42578125" style="6" customWidth="1"/>
    <col min="771" max="771" width="15.42578125" style="6" customWidth="1"/>
    <col min="772" max="772" width="17.140625" style="6" customWidth="1"/>
    <col min="773" max="773" width="15.5703125" style="6" customWidth="1"/>
    <col min="774" max="774" width="18.5703125" style="6" customWidth="1"/>
    <col min="775" max="775" width="13.85546875" style="6" customWidth="1"/>
    <col min="776" max="776" width="11" style="6" customWidth="1"/>
    <col min="777" max="777" width="11.140625" style="6" customWidth="1"/>
    <col min="778" max="778" width="11.5703125" style="6" customWidth="1"/>
    <col min="779" max="779" width="12" style="6" customWidth="1"/>
    <col min="780" max="780" width="9.28515625" style="6" customWidth="1"/>
    <col min="781" max="781" width="11.85546875" style="6" customWidth="1"/>
    <col min="782" max="1024" width="9.140625" style="6"/>
    <col min="1025" max="1025" width="5.5703125" style="6" customWidth="1"/>
    <col min="1026" max="1026" width="20.42578125" style="6" customWidth="1"/>
    <col min="1027" max="1027" width="15.42578125" style="6" customWidth="1"/>
    <col min="1028" max="1028" width="17.140625" style="6" customWidth="1"/>
    <col min="1029" max="1029" width="15.5703125" style="6" customWidth="1"/>
    <col min="1030" max="1030" width="18.5703125" style="6" customWidth="1"/>
    <col min="1031" max="1031" width="13.85546875" style="6" customWidth="1"/>
    <col min="1032" max="1032" width="11" style="6" customWidth="1"/>
    <col min="1033" max="1033" width="11.140625" style="6" customWidth="1"/>
    <col min="1034" max="1034" width="11.5703125" style="6" customWidth="1"/>
    <col min="1035" max="1035" width="12" style="6" customWidth="1"/>
    <col min="1036" max="1036" width="9.28515625" style="6" customWidth="1"/>
    <col min="1037" max="1037" width="11.85546875" style="6" customWidth="1"/>
    <col min="1038" max="1280" width="9.140625" style="6"/>
    <col min="1281" max="1281" width="5.5703125" style="6" customWidth="1"/>
    <col min="1282" max="1282" width="20.42578125" style="6" customWidth="1"/>
    <col min="1283" max="1283" width="15.42578125" style="6" customWidth="1"/>
    <col min="1284" max="1284" width="17.140625" style="6" customWidth="1"/>
    <col min="1285" max="1285" width="15.5703125" style="6" customWidth="1"/>
    <col min="1286" max="1286" width="18.5703125" style="6" customWidth="1"/>
    <col min="1287" max="1287" width="13.85546875" style="6" customWidth="1"/>
    <col min="1288" max="1288" width="11" style="6" customWidth="1"/>
    <col min="1289" max="1289" width="11.140625" style="6" customWidth="1"/>
    <col min="1290" max="1290" width="11.5703125" style="6" customWidth="1"/>
    <col min="1291" max="1291" width="12" style="6" customWidth="1"/>
    <col min="1292" max="1292" width="9.28515625" style="6" customWidth="1"/>
    <col min="1293" max="1293" width="11.85546875" style="6" customWidth="1"/>
    <col min="1294" max="1536" width="9.140625" style="6"/>
    <col min="1537" max="1537" width="5.5703125" style="6" customWidth="1"/>
    <col min="1538" max="1538" width="20.42578125" style="6" customWidth="1"/>
    <col min="1539" max="1539" width="15.42578125" style="6" customWidth="1"/>
    <col min="1540" max="1540" width="17.140625" style="6" customWidth="1"/>
    <col min="1541" max="1541" width="15.5703125" style="6" customWidth="1"/>
    <col min="1542" max="1542" width="18.5703125" style="6" customWidth="1"/>
    <col min="1543" max="1543" width="13.85546875" style="6" customWidth="1"/>
    <col min="1544" max="1544" width="11" style="6" customWidth="1"/>
    <col min="1545" max="1545" width="11.140625" style="6" customWidth="1"/>
    <col min="1546" max="1546" width="11.5703125" style="6" customWidth="1"/>
    <col min="1547" max="1547" width="12" style="6" customWidth="1"/>
    <col min="1548" max="1548" width="9.28515625" style="6" customWidth="1"/>
    <col min="1549" max="1549" width="11.85546875" style="6" customWidth="1"/>
    <col min="1550" max="1792" width="9.140625" style="6"/>
    <col min="1793" max="1793" width="5.5703125" style="6" customWidth="1"/>
    <col min="1794" max="1794" width="20.42578125" style="6" customWidth="1"/>
    <col min="1795" max="1795" width="15.42578125" style="6" customWidth="1"/>
    <col min="1796" max="1796" width="17.140625" style="6" customWidth="1"/>
    <col min="1797" max="1797" width="15.5703125" style="6" customWidth="1"/>
    <col min="1798" max="1798" width="18.5703125" style="6" customWidth="1"/>
    <col min="1799" max="1799" width="13.85546875" style="6" customWidth="1"/>
    <col min="1800" max="1800" width="11" style="6" customWidth="1"/>
    <col min="1801" max="1801" width="11.140625" style="6" customWidth="1"/>
    <col min="1802" max="1802" width="11.5703125" style="6" customWidth="1"/>
    <col min="1803" max="1803" width="12" style="6" customWidth="1"/>
    <col min="1804" max="1804" width="9.28515625" style="6" customWidth="1"/>
    <col min="1805" max="1805" width="11.85546875" style="6" customWidth="1"/>
    <col min="1806" max="2048" width="9.140625" style="6"/>
    <col min="2049" max="2049" width="5.5703125" style="6" customWidth="1"/>
    <col min="2050" max="2050" width="20.42578125" style="6" customWidth="1"/>
    <col min="2051" max="2051" width="15.42578125" style="6" customWidth="1"/>
    <col min="2052" max="2052" width="17.140625" style="6" customWidth="1"/>
    <col min="2053" max="2053" width="15.5703125" style="6" customWidth="1"/>
    <col min="2054" max="2054" width="18.5703125" style="6" customWidth="1"/>
    <col min="2055" max="2055" width="13.85546875" style="6" customWidth="1"/>
    <col min="2056" max="2056" width="11" style="6" customWidth="1"/>
    <col min="2057" max="2057" width="11.140625" style="6" customWidth="1"/>
    <col min="2058" max="2058" width="11.5703125" style="6" customWidth="1"/>
    <col min="2059" max="2059" width="12" style="6" customWidth="1"/>
    <col min="2060" max="2060" width="9.28515625" style="6" customWidth="1"/>
    <col min="2061" max="2061" width="11.85546875" style="6" customWidth="1"/>
    <col min="2062" max="2304" width="9.140625" style="6"/>
    <col min="2305" max="2305" width="5.5703125" style="6" customWidth="1"/>
    <col min="2306" max="2306" width="20.42578125" style="6" customWidth="1"/>
    <col min="2307" max="2307" width="15.42578125" style="6" customWidth="1"/>
    <col min="2308" max="2308" width="17.140625" style="6" customWidth="1"/>
    <col min="2309" max="2309" width="15.5703125" style="6" customWidth="1"/>
    <col min="2310" max="2310" width="18.5703125" style="6" customWidth="1"/>
    <col min="2311" max="2311" width="13.85546875" style="6" customWidth="1"/>
    <col min="2312" max="2312" width="11" style="6" customWidth="1"/>
    <col min="2313" max="2313" width="11.140625" style="6" customWidth="1"/>
    <col min="2314" max="2314" width="11.5703125" style="6" customWidth="1"/>
    <col min="2315" max="2315" width="12" style="6" customWidth="1"/>
    <col min="2316" max="2316" width="9.28515625" style="6" customWidth="1"/>
    <col min="2317" max="2317" width="11.85546875" style="6" customWidth="1"/>
    <col min="2318" max="2560" width="9.140625" style="6"/>
    <col min="2561" max="2561" width="5.5703125" style="6" customWidth="1"/>
    <col min="2562" max="2562" width="20.42578125" style="6" customWidth="1"/>
    <col min="2563" max="2563" width="15.42578125" style="6" customWidth="1"/>
    <col min="2564" max="2564" width="17.140625" style="6" customWidth="1"/>
    <col min="2565" max="2565" width="15.5703125" style="6" customWidth="1"/>
    <col min="2566" max="2566" width="18.5703125" style="6" customWidth="1"/>
    <col min="2567" max="2567" width="13.85546875" style="6" customWidth="1"/>
    <col min="2568" max="2568" width="11" style="6" customWidth="1"/>
    <col min="2569" max="2569" width="11.140625" style="6" customWidth="1"/>
    <col min="2570" max="2570" width="11.5703125" style="6" customWidth="1"/>
    <col min="2571" max="2571" width="12" style="6" customWidth="1"/>
    <col min="2572" max="2572" width="9.28515625" style="6" customWidth="1"/>
    <col min="2573" max="2573" width="11.85546875" style="6" customWidth="1"/>
    <col min="2574" max="2816" width="9.140625" style="6"/>
    <col min="2817" max="2817" width="5.5703125" style="6" customWidth="1"/>
    <col min="2818" max="2818" width="20.42578125" style="6" customWidth="1"/>
    <col min="2819" max="2819" width="15.42578125" style="6" customWidth="1"/>
    <col min="2820" max="2820" width="17.140625" style="6" customWidth="1"/>
    <col min="2821" max="2821" width="15.5703125" style="6" customWidth="1"/>
    <col min="2822" max="2822" width="18.5703125" style="6" customWidth="1"/>
    <col min="2823" max="2823" width="13.85546875" style="6" customWidth="1"/>
    <col min="2824" max="2824" width="11" style="6" customWidth="1"/>
    <col min="2825" max="2825" width="11.140625" style="6" customWidth="1"/>
    <col min="2826" max="2826" width="11.5703125" style="6" customWidth="1"/>
    <col min="2827" max="2827" width="12" style="6" customWidth="1"/>
    <col min="2828" max="2828" width="9.28515625" style="6" customWidth="1"/>
    <col min="2829" max="2829" width="11.85546875" style="6" customWidth="1"/>
    <col min="2830" max="3072" width="9.140625" style="6"/>
    <col min="3073" max="3073" width="5.5703125" style="6" customWidth="1"/>
    <col min="3074" max="3074" width="20.42578125" style="6" customWidth="1"/>
    <col min="3075" max="3075" width="15.42578125" style="6" customWidth="1"/>
    <col min="3076" max="3076" width="17.140625" style="6" customWidth="1"/>
    <col min="3077" max="3077" width="15.5703125" style="6" customWidth="1"/>
    <col min="3078" max="3078" width="18.5703125" style="6" customWidth="1"/>
    <col min="3079" max="3079" width="13.85546875" style="6" customWidth="1"/>
    <col min="3080" max="3080" width="11" style="6" customWidth="1"/>
    <col min="3081" max="3081" width="11.140625" style="6" customWidth="1"/>
    <col min="3082" max="3082" width="11.5703125" style="6" customWidth="1"/>
    <col min="3083" max="3083" width="12" style="6" customWidth="1"/>
    <col min="3084" max="3084" width="9.28515625" style="6" customWidth="1"/>
    <col min="3085" max="3085" width="11.85546875" style="6" customWidth="1"/>
    <col min="3086" max="3328" width="9.140625" style="6"/>
    <col min="3329" max="3329" width="5.5703125" style="6" customWidth="1"/>
    <col min="3330" max="3330" width="20.42578125" style="6" customWidth="1"/>
    <col min="3331" max="3331" width="15.42578125" style="6" customWidth="1"/>
    <col min="3332" max="3332" width="17.140625" style="6" customWidth="1"/>
    <col min="3333" max="3333" width="15.5703125" style="6" customWidth="1"/>
    <col min="3334" max="3334" width="18.5703125" style="6" customWidth="1"/>
    <col min="3335" max="3335" width="13.85546875" style="6" customWidth="1"/>
    <col min="3336" max="3336" width="11" style="6" customWidth="1"/>
    <col min="3337" max="3337" width="11.140625" style="6" customWidth="1"/>
    <col min="3338" max="3338" width="11.5703125" style="6" customWidth="1"/>
    <col min="3339" max="3339" width="12" style="6" customWidth="1"/>
    <col min="3340" max="3340" width="9.28515625" style="6" customWidth="1"/>
    <col min="3341" max="3341" width="11.85546875" style="6" customWidth="1"/>
    <col min="3342" max="3584" width="9.140625" style="6"/>
    <col min="3585" max="3585" width="5.5703125" style="6" customWidth="1"/>
    <col min="3586" max="3586" width="20.42578125" style="6" customWidth="1"/>
    <col min="3587" max="3587" width="15.42578125" style="6" customWidth="1"/>
    <col min="3588" max="3588" width="17.140625" style="6" customWidth="1"/>
    <col min="3589" max="3589" width="15.5703125" style="6" customWidth="1"/>
    <col min="3590" max="3590" width="18.5703125" style="6" customWidth="1"/>
    <col min="3591" max="3591" width="13.85546875" style="6" customWidth="1"/>
    <col min="3592" max="3592" width="11" style="6" customWidth="1"/>
    <col min="3593" max="3593" width="11.140625" style="6" customWidth="1"/>
    <col min="3594" max="3594" width="11.5703125" style="6" customWidth="1"/>
    <col min="3595" max="3595" width="12" style="6" customWidth="1"/>
    <col min="3596" max="3596" width="9.28515625" style="6" customWidth="1"/>
    <col min="3597" max="3597" width="11.85546875" style="6" customWidth="1"/>
    <col min="3598" max="3840" width="9.140625" style="6"/>
    <col min="3841" max="3841" width="5.5703125" style="6" customWidth="1"/>
    <col min="3842" max="3842" width="20.42578125" style="6" customWidth="1"/>
    <col min="3843" max="3843" width="15.42578125" style="6" customWidth="1"/>
    <col min="3844" max="3844" width="17.140625" style="6" customWidth="1"/>
    <col min="3845" max="3845" width="15.5703125" style="6" customWidth="1"/>
    <col min="3846" max="3846" width="18.5703125" style="6" customWidth="1"/>
    <col min="3847" max="3847" width="13.85546875" style="6" customWidth="1"/>
    <col min="3848" max="3848" width="11" style="6" customWidth="1"/>
    <col min="3849" max="3849" width="11.140625" style="6" customWidth="1"/>
    <col min="3850" max="3850" width="11.5703125" style="6" customWidth="1"/>
    <col min="3851" max="3851" width="12" style="6" customWidth="1"/>
    <col min="3852" max="3852" width="9.28515625" style="6" customWidth="1"/>
    <col min="3853" max="3853" width="11.85546875" style="6" customWidth="1"/>
    <col min="3854" max="4096" width="9.140625" style="6"/>
    <col min="4097" max="4097" width="5.5703125" style="6" customWidth="1"/>
    <col min="4098" max="4098" width="20.42578125" style="6" customWidth="1"/>
    <col min="4099" max="4099" width="15.42578125" style="6" customWidth="1"/>
    <col min="4100" max="4100" width="17.140625" style="6" customWidth="1"/>
    <col min="4101" max="4101" width="15.5703125" style="6" customWidth="1"/>
    <col min="4102" max="4102" width="18.5703125" style="6" customWidth="1"/>
    <col min="4103" max="4103" width="13.85546875" style="6" customWidth="1"/>
    <col min="4104" max="4104" width="11" style="6" customWidth="1"/>
    <col min="4105" max="4105" width="11.140625" style="6" customWidth="1"/>
    <col min="4106" max="4106" width="11.5703125" style="6" customWidth="1"/>
    <col min="4107" max="4107" width="12" style="6" customWidth="1"/>
    <col min="4108" max="4108" width="9.28515625" style="6" customWidth="1"/>
    <col min="4109" max="4109" width="11.85546875" style="6" customWidth="1"/>
    <col min="4110" max="4352" width="9.140625" style="6"/>
    <col min="4353" max="4353" width="5.5703125" style="6" customWidth="1"/>
    <col min="4354" max="4354" width="20.42578125" style="6" customWidth="1"/>
    <col min="4355" max="4355" width="15.42578125" style="6" customWidth="1"/>
    <col min="4356" max="4356" width="17.140625" style="6" customWidth="1"/>
    <col min="4357" max="4357" width="15.5703125" style="6" customWidth="1"/>
    <col min="4358" max="4358" width="18.5703125" style="6" customWidth="1"/>
    <col min="4359" max="4359" width="13.85546875" style="6" customWidth="1"/>
    <col min="4360" max="4360" width="11" style="6" customWidth="1"/>
    <col min="4361" max="4361" width="11.140625" style="6" customWidth="1"/>
    <col min="4362" max="4362" width="11.5703125" style="6" customWidth="1"/>
    <col min="4363" max="4363" width="12" style="6" customWidth="1"/>
    <col min="4364" max="4364" width="9.28515625" style="6" customWidth="1"/>
    <col min="4365" max="4365" width="11.85546875" style="6" customWidth="1"/>
    <col min="4366" max="4608" width="9.140625" style="6"/>
    <col min="4609" max="4609" width="5.5703125" style="6" customWidth="1"/>
    <col min="4610" max="4610" width="20.42578125" style="6" customWidth="1"/>
    <col min="4611" max="4611" width="15.42578125" style="6" customWidth="1"/>
    <col min="4612" max="4612" width="17.140625" style="6" customWidth="1"/>
    <col min="4613" max="4613" width="15.5703125" style="6" customWidth="1"/>
    <col min="4614" max="4614" width="18.5703125" style="6" customWidth="1"/>
    <col min="4615" max="4615" width="13.85546875" style="6" customWidth="1"/>
    <col min="4616" max="4616" width="11" style="6" customWidth="1"/>
    <col min="4617" max="4617" width="11.140625" style="6" customWidth="1"/>
    <col min="4618" max="4618" width="11.5703125" style="6" customWidth="1"/>
    <col min="4619" max="4619" width="12" style="6" customWidth="1"/>
    <col min="4620" max="4620" width="9.28515625" style="6" customWidth="1"/>
    <col min="4621" max="4621" width="11.85546875" style="6" customWidth="1"/>
    <col min="4622" max="4864" width="9.140625" style="6"/>
    <col min="4865" max="4865" width="5.5703125" style="6" customWidth="1"/>
    <col min="4866" max="4866" width="20.42578125" style="6" customWidth="1"/>
    <col min="4867" max="4867" width="15.42578125" style="6" customWidth="1"/>
    <col min="4868" max="4868" width="17.140625" style="6" customWidth="1"/>
    <col min="4869" max="4869" width="15.5703125" style="6" customWidth="1"/>
    <col min="4870" max="4870" width="18.5703125" style="6" customWidth="1"/>
    <col min="4871" max="4871" width="13.85546875" style="6" customWidth="1"/>
    <col min="4872" max="4872" width="11" style="6" customWidth="1"/>
    <col min="4873" max="4873" width="11.140625" style="6" customWidth="1"/>
    <col min="4874" max="4874" width="11.5703125" style="6" customWidth="1"/>
    <col min="4875" max="4875" width="12" style="6" customWidth="1"/>
    <col min="4876" max="4876" width="9.28515625" style="6" customWidth="1"/>
    <col min="4877" max="4877" width="11.85546875" style="6" customWidth="1"/>
    <col min="4878" max="5120" width="9.140625" style="6"/>
    <col min="5121" max="5121" width="5.5703125" style="6" customWidth="1"/>
    <col min="5122" max="5122" width="20.42578125" style="6" customWidth="1"/>
    <col min="5123" max="5123" width="15.42578125" style="6" customWidth="1"/>
    <col min="5124" max="5124" width="17.140625" style="6" customWidth="1"/>
    <col min="5125" max="5125" width="15.5703125" style="6" customWidth="1"/>
    <col min="5126" max="5126" width="18.5703125" style="6" customWidth="1"/>
    <col min="5127" max="5127" width="13.85546875" style="6" customWidth="1"/>
    <col min="5128" max="5128" width="11" style="6" customWidth="1"/>
    <col min="5129" max="5129" width="11.140625" style="6" customWidth="1"/>
    <col min="5130" max="5130" width="11.5703125" style="6" customWidth="1"/>
    <col min="5131" max="5131" width="12" style="6" customWidth="1"/>
    <col min="5132" max="5132" width="9.28515625" style="6" customWidth="1"/>
    <col min="5133" max="5133" width="11.85546875" style="6" customWidth="1"/>
    <col min="5134" max="5376" width="9.140625" style="6"/>
    <col min="5377" max="5377" width="5.5703125" style="6" customWidth="1"/>
    <col min="5378" max="5378" width="20.42578125" style="6" customWidth="1"/>
    <col min="5379" max="5379" width="15.42578125" style="6" customWidth="1"/>
    <col min="5380" max="5380" width="17.140625" style="6" customWidth="1"/>
    <col min="5381" max="5381" width="15.5703125" style="6" customWidth="1"/>
    <col min="5382" max="5382" width="18.5703125" style="6" customWidth="1"/>
    <col min="5383" max="5383" width="13.85546875" style="6" customWidth="1"/>
    <col min="5384" max="5384" width="11" style="6" customWidth="1"/>
    <col min="5385" max="5385" width="11.140625" style="6" customWidth="1"/>
    <col min="5386" max="5386" width="11.5703125" style="6" customWidth="1"/>
    <col min="5387" max="5387" width="12" style="6" customWidth="1"/>
    <col min="5388" max="5388" width="9.28515625" style="6" customWidth="1"/>
    <col min="5389" max="5389" width="11.85546875" style="6" customWidth="1"/>
    <col min="5390" max="5632" width="9.140625" style="6"/>
    <col min="5633" max="5633" width="5.5703125" style="6" customWidth="1"/>
    <col min="5634" max="5634" width="20.42578125" style="6" customWidth="1"/>
    <col min="5635" max="5635" width="15.42578125" style="6" customWidth="1"/>
    <col min="5636" max="5636" width="17.140625" style="6" customWidth="1"/>
    <col min="5637" max="5637" width="15.5703125" style="6" customWidth="1"/>
    <col min="5638" max="5638" width="18.5703125" style="6" customWidth="1"/>
    <col min="5639" max="5639" width="13.85546875" style="6" customWidth="1"/>
    <col min="5640" max="5640" width="11" style="6" customWidth="1"/>
    <col min="5641" max="5641" width="11.140625" style="6" customWidth="1"/>
    <col min="5642" max="5642" width="11.5703125" style="6" customWidth="1"/>
    <col min="5643" max="5643" width="12" style="6" customWidth="1"/>
    <col min="5644" max="5644" width="9.28515625" style="6" customWidth="1"/>
    <col min="5645" max="5645" width="11.85546875" style="6" customWidth="1"/>
    <col min="5646" max="5888" width="9.140625" style="6"/>
    <col min="5889" max="5889" width="5.5703125" style="6" customWidth="1"/>
    <col min="5890" max="5890" width="20.42578125" style="6" customWidth="1"/>
    <col min="5891" max="5891" width="15.42578125" style="6" customWidth="1"/>
    <col min="5892" max="5892" width="17.140625" style="6" customWidth="1"/>
    <col min="5893" max="5893" width="15.5703125" style="6" customWidth="1"/>
    <col min="5894" max="5894" width="18.5703125" style="6" customWidth="1"/>
    <col min="5895" max="5895" width="13.85546875" style="6" customWidth="1"/>
    <col min="5896" max="5896" width="11" style="6" customWidth="1"/>
    <col min="5897" max="5897" width="11.140625" style="6" customWidth="1"/>
    <col min="5898" max="5898" width="11.5703125" style="6" customWidth="1"/>
    <col min="5899" max="5899" width="12" style="6" customWidth="1"/>
    <col min="5900" max="5900" width="9.28515625" style="6" customWidth="1"/>
    <col min="5901" max="5901" width="11.85546875" style="6" customWidth="1"/>
    <col min="5902" max="6144" width="9.140625" style="6"/>
    <col min="6145" max="6145" width="5.5703125" style="6" customWidth="1"/>
    <col min="6146" max="6146" width="20.42578125" style="6" customWidth="1"/>
    <col min="6147" max="6147" width="15.42578125" style="6" customWidth="1"/>
    <col min="6148" max="6148" width="17.140625" style="6" customWidth="1"/>
    <col min="6149" max="6149" width="15.5703125" style="6" customWidth="1"/>
    <col min="6150" max="6150" width="18.5703125" style="6" customWidth="1"/>
    <col min="6151" max="6151" width="13.85546875" style="6" customWidth="1"/>
    <col min="6152" max="6152" width="11" style="6" customWidth="1"/>
    <col min="6153" max="6153" width="11.140625" style="6" customWidth="1"/>
    <col min="6154" max="6154" width="11.5703125" style="6" customWidth="1"/>
    <col min="6155" max="6155" width="12" style="6" customWidth="1"/>
    <col min="6156" max="6156" width="9.28515625" style="6" customWidth="1"/>
    <col min="6157" max="6157" width="11.85546875" style="6" customWidth="1"/>
    <col min="6158" max="6400" width="9.140625" style="6"/>
    <col min="6401" max="6401" width="5.5703125" style="6" customWidth="1"/>
    <col min="6402" max="6402" width="20.42578125" style="6" customWidth="1"/>
    <col min="6403" max="6403" width="15.42578125" style="6" customWidth="1"/>
    <col min="6404" max="6404" width="17.140625" style="6" customWidth="1"/>
    <col min="6405" max="6405" width="15.5703125" style="6" customWidth="1"/>
    <col min="6406" max="6406" width="18.5703125" style="6" customWidth="1"/>
    <col min="6407" max="6407" width="13.85546875" style="6" customWidth="1"/>
    <col min="6408" max="6408" width="11" style="6" customWidth="1"/>
    <col min="6409" max="6409" width="11.140625" style="6" customWidth="1"/>
    <col min="6410" max="6410" width="11.5703125" style="6" customWidth="1"/>
    <col min="6411" max="6411" width="12" style="6" customWidth="1"/>
    <col min="6412" max="6412" width="9.28515625" style="6" customWidth="1"/>
    <col min="6413" max="6413" width="11.85546875" style="6" customWidth="1"/>
    <col min="6414" max="6656" width="9.140625" style="6"/>
    <col min="6657" max="6657" width="5.5703125" style="6" customWidth="1"/>
    <col min="6658" max="6658" width="20.42578125" style="6" customWidth="1"/>
    <col min="6659" max="6659" width="15.42578125" style="6" customWidth="1"/>
    <col min="6660" max="6660" width="17.140625" style="6" customWidth="1"/>
    <col min="6661" max="6661" width="15.5703125" style="6" customWidth="1"/>
    <col min="6662" max="6662" width="18.5703125" style="6" customWidth="1"/>
    <col min="6663" max="6663" width="13.85546875" style="6" customWidth="1"/>
    <col min="6664" max="6664" width="11" style="6" customWidth="1"/>
    <col min="6665" max="6665" width="11.140625" style="6" customWidth="1"/>
    <col min="6666" max="6666" width="11.5703125" style="6" customWidth="1"/>
    <col min="6667" max="6667" width="12" style="6" customWidth="1"/>
    <col min="6668" max="6668" width="9.28515625" style="6" customWidth="1"/>
    <col min="6669" max="6669" width="11.85546875" style="6" customWidth="1"/>
    <col min="6670" max="6912" width="9.140625" style="6"/>
    <col min="6913" max="6913" width="5.5703125" style="6" customWidth="1"/>
    <col min="6914" max="6914" width="20.42578125" style="6" customWidth="1"/>
    <col min="6915" max="6915" width="15.42578125" style="6" customWidth="1"/>
    <col min="6916" max="6916" width="17.140625" style="6" customWidth="1"/>
    <col min="6917" max="6917" width="15.5703125" style="6" customWidth="1"/>
    <col min="6918" max="6918" width="18.5703125" style="6" customWidth="1"/>
    <col min="6919" max="6919" width="13.85546875" style="6" customWidth="1"/>
    <col min="6920" max="6920" width="11" style="6" customWidth="1"/>
    <col min="6921" max="6921" width="11.140625" style="6" customWidth="1"/>
    <col min="6922" max="6922" width="11.5703125" style="6" customWidth="1"/>
    <col min="6923" max="6923" width="12" style="6" customWidth="1"/>
    <col min="6924" max="6924" width="9.28515625" style="6" customWidth="1"/>
    <col min="6925" max="6925" width="11.85546875" style="6" customWidth="1"/>
    <col min="6926" max="7168" width="9.140625" style="6"/>
    <col min="7169" max="7169" width="5.5703125" style="6" customWidth="1"/>
    <col min="7170" max="7170" width="20.42578125" style="6" customWidth="1"/>
    <col min="7171" max="7171" width="15.42578125" style="6" customWidth="1"/>
    <col min="7172" max="7172" width="17.140625" style="6" customWidth="1"/>
    <col min="7173" max="7173" width="15.5703125" style="6" customWidth="1"/>
    <col min="7174" max="7174" width="18.5703125" style="6" customWidth="1"/>
    <col min="7175" max="7175" width="13.85546875" style="6" customWidth="1"/>
    <col min="7176" max="7176" width="11" style="6" customWidth="1"/>
    <col min="7177" max="7177" width="11.140625" style="6" customWidth="1"/>
    <col min="7178" max="7178" width="11.5703125" style="6" customWidth="1"/>
    <col min="7179" max="7179" width="12" style="6" customWidth="1"/>
    <col min="7180" max="7180" width="9.28515625" style="6" customWidth="1"/>
    <col min="7181" max="7181" width="11.85546875" style="6" customWidth="1"/>
    <col min="7182" max="7424" width="9.140625" style="6"/>
    <col min="7425" max="7425" width="5.5703125" style="6" customWidth="1"/>
    <col min="7426" max="7426" width="20.42578125" style="6" customWidth="1"/>
    <col min="7427" max="7427" width="15.42578125" style="6" customWidth="1"/>
    <col min="7428" max="7428" width="17.140625" style="6" customWidth="1"/>
    <col min="7429" max="7429" width="15.5703125" style="6" customWidth="1"/>
    <col min="7430" max="7430" width="18.5703125" style="6" customWidth="1"/>
    <col min="7431" max="7431" width="13.85546875" style="6" customWidth="1"/>
    <col min="7432" max="7432" width="11" style="6" customWidth="1"/>
    <col min="7433" max="7433" width="11.140625" style="6" customWidth="1"/>
    <col min="7434" max="7434" width="11.5703125" style="6" customWidth="1"/>
    <col min="7435" max="7435" width="12" style="6" customWidth="1"/>
    <col min="7436" max="7436" width="9.28515625" style="6" customWidth="1"/>
    <col min="7437" max="7437" width="11.85546875" style="6" customWidth="1"/>
    <col min="7438" max="7680" width="9.140625" style="6"/>
    <col min="7681" max="7681" width="5.5703125" style="6" customWidth="1"/>
    <col min="7682" max="7682" width="20.42578125" style="6" customWidth="1"/>
    <col min="7683" max="7683" width="15.42578125" style="6" customWidth="1"/>
    <col min="7684" max="7684" width="17.140625" style="6" customWidth="1"/>
    <col min="7685" max="7685" width="15.5703125" style="6" customWidth="1"/>
    <col min="7686" max="7686" width="18.5703125" style="6" customWidth="1"/>
    <col min="7687" max="7687" width="13.85546875" style="6" customWidth="1"/>
    <col min="7688" max="7688" width="11" style="6" customWidth="1"/>
    <col min="7689" max="7689" width="11.140625" style="6" customWidth="1"/>
    <col min="7690" max="7690" width="11.5703125" style="6" customWidth="1"/>
    <col min="7691" max="7691" width="12" style="6" customWidth="1"/>
    <col min="7692" max="7692" width="9.28515625" style="6" customWidth="1"/>
    <col min="7693" max="7693" width="11.85546875" style="6" customWidth="1"/>
    <col min="7694" max="7936" width="9.140625" style="6"/>
    <col min="7937" max="7937" width="5.5703125" style="6" customWidth="1"/>
    <col min="7938" max="7938" width="20.42578125" style="6" customWidth="1"/>
    <col min="7939" max="7939" width="15.42578125" style="6" customWidth="1"/>
    <col min="7940" max="7940" width="17.140625" style="6" customWidth="1"/>
    <col min="7941" max="7941" width="15.5703125" style="6" customWidth="1"/>
    <col min="7942" max="7942" width="18.5703125" style="6" customWidth="1"/>
    <col min="7943" max="7943" width="13.85546875" style="6" customWidth="1"/>
    <col min="7944" max="7944" width="11" style="6" customWidth="1"/>
    <col min="7945" max="7945" width="11.140625" style="6" customWidth="1"/>
    <col min="7946" max="7946" width="11.5703125" style="6" customWidth="1"/>
    <col min="7947" max="7947" width="12" style="6" customWidth="1"/>
    <col min="7948" max="7948" width="9.28515625" style="6" customWidth="1"/>
    <col min="7949" max="7949" width="11.85546875" style="6" customWidth="1"/>
    <col min="7950" max="8192" width="9.140625" style="6"/>
    <col min="8193" max="8193" width="5.5703125" style="6" customWidth="1"/>
    <col min="8194" max="8194" width="20.42578125" style="6" customWidth="1"/>
    <col min="8195" max="8195" width="15.42578125" style="6" customWidth="1"/>
    <col min="8196" max="8196" width="17.140625" style="6" customWidth="1"/>
    <col min="8197" max="8197" width="15.5703125" style="6" customWidth="1"/>
    <col min="8198" max="8198" width="18.5703125" style="6" customWidth="1"/>
    <col min="8199" max="8199" width="13.85546875" style="6" customWidth="1"/>
    <col min="8200" max="8200" width="11" style="6" customWidth="1"/>
    <col min="8201" max="8201" width="11.140625" style="6" customWidth="1"/>
    <col min="8202" max="8202" width="11.5703125" style="6" customWidth="1"/>
    <col min="8203" max="8203" width="12" style="6" customWidth="1"/>
    <col min="8204" max="8204" width="9.28515625" style="6" customWidth="1"/>
    <col min="8205" max="8205" width="11.85546875" style="6" customWidth="1"/>
    <col min="8206" max="8448" width="9.140625" style="6"/>
    <col min="8449" max="8449" width="5.5703125" style="6" customWidth="1"/>
    <col min="8450" max="8450" width="20.42578125" style="6" customWidth="1"/>
    <col min="8451" max="8451" width="15.42578125" style="6" customWidth="1"/>
    <col min="8452" max="8452" width="17.140625" style="6" customWidth="1"/>
    <col min="8453" max="8453" width="15.5703125" style="6" customWidth="1"/>
    <col min="8454" max="8454" width="18.5703125" style="6" customWidth="1"/>
    <col min="8455" max="8455" width="13.85546875" style="6" customWidth="1"/>
    <col min="8456" max="8456" width="11" style="6" customWidth="1"/>
    <col min="8457" max="8457" width="11.140625" style="6" customWidth="1"/>
    <col min="8458" max="8458" width="11.5703125" style="6" customWidth="1"/>
    <col min="8459" max="8459" width="12" style="6" customWidth="1"/>
    <col min="8460" max="8460" width="9.28515625" style="6" customWidth="1"/>
    <col min="8461" max="8461" width="11.85546875" style="6" customWidth="1"/>
    <col min="8462" max="8704" width="9.140625" style="6"/>
    <col min="8705" max="8705" width="5.5703125" style="6" customWidth="1"/>
    <col min="8706" max="8706" width="20.42578125" style="6" customWidth="1"/>
    <col min="8707" max="8707" width="15.42578125" style="6" customWidth="1"/>
    <col min="8708" max="8708" width="17.140625" style="6" customWidth="1"/>
    <col min="8709" max="8709" width="15.5703125" style="6" customWidth="1"/>
    <col min="8710" max="8710" width="18.5703125" style="6" customWidth="1"/>
    <col min="8711" max="8711" width="13.85546875" style="6" customWidth="1"/>
    <col min="8712" max="8712" width="11" style="6" customWidth="1"/>
    <col min="8713" max="8713" width="11.140625" style="6" customWidth="1"/>
    <col min="8714" max="8714" width="11.5703125" style="6" customWidth="1"/>
    <col min="8715" max="8715" width="12" style="6" customWidth="1"/>
    <col min="8716" max="8716" width="9.28515625" style="6" customWidth="1"/>
    <col min="8717" max="8717" width="11.85546875" style="6" customWidth="1"/>
    <col min="8718" max="8960" width="9.140625" style="6"/>
    <col min="8961" max="8961" width="5.5703125" style="6" customWidth="1"/>
    <col min="8962" max="8962" width="20.42578125" style="6" customWidth="1"/>
    <col min="8963" max="8963" width="15.42578125" style="6" customWidth="1"/>
    <col min="8964" max="8964" width="17.140625" style="6" customWidth="1"/>
    <col min="8965" max="8965" width="15.5703125" style="6" customWidth="1"/>
    <col min="8966" max="8966" width="18.5703125" style="6" customWidth="1"/>
    <col min="8967" max="8967" width="13.85546875" style="6" customWidth="1"/>
    <col min="8968" max="8968" width="11" style="6" customWidth="1"/>
    <col min="8969" max="8969" width="11.140625" style="6" customWidth="1"/>
    <col min="8970" max="8970" width="11.5703125" style="6" customWidth="1"/>
    <col min="8971" max="8971" width="12" style="6" customWidth="1"/>
    <col min="8972" max="8972" width="9.28515625" style="6" customWidth="1"/>
    <col min="8973" max="8973" width="11.85546875" style="6" customWidth="1"/>
    <col min="8974" max="9216" width="9.140625" style="6"/>
    <col min="9217" max="9217" width="5.5703125" style="6" customWidth="1"/>
    <col min="9218" max="9218" width="20.42578125" style="6" customWidth="1"/>
    <col min="9219" max="9219" width="15.42578125" style="6" customWidth="1"/>
    <col min="9220" max="9220" width="17.140625" style="6" customWidth="1"/>
    <col min="9221" max="9221" width="15.5703125" style="6" customWidth="1"/>
    <col min="9222" max="9222" width="18.5703125" style="6" customWidth="1"/>
    <col min="9223" max="9223" width="13.85546875" style="6" customWidth="1"/>
    <col min="9224" max="9224" width="11" style="6" customWidth="1"/>
    <col min="9225" max="9225" width="11.140625" style="6" customWidth="1"/>
    <col min="9226" max="9226" width="11.5703125" style="6" customWidth="1"/>
    <col min="9227" max="9227" width="12" style="6" customWidth="1"/>
    <col min="9228" max="9228" width="9.28515625" style="6" customWidth="1"/>
    <col min="9229" max="9229" width="11.85546875" style="6" customWidth="1"/>
    <col min="9230" max="9472" width="9.140625" style="6"/>
    <col min="9473" max="9473" width="5.5703125" style="6" customWidth="1"/>
    <col min="9474" max="9474" width="20.42578125" style="6" customWidth="1"/>
    <col min="9475" max="9475" width="15.42578125" style="6" customWidth="1"/>
    <col min="9476" max="9476" width="17.140625" style="6" customWidth="1"/>
    <col min="9477" max="9477" width="15.5703125" style="6" customWidth="1"/>
    <col min="9478" max="9478" width="18.5703125" style="6" customWidth="1"/>
    <col min="9479" max="9479" width="13.85546875" style="6" customWidth="1"/>
    <col min="9480" max="9480" width="11" style="6" customWidth="1"/>
    <col min="9481" max="9481" width="11.140625" style="6" customWidth="1"/>
    <col min="9482" max="9482" width="11.5703125" style="6" customWidth="1"/>
    <col min="9483" max="9483" width="12" style="6" customWidth="1"/>
    <col min="9484" max="9484" width="9.28515625" style="6" customWidth="1"/>
    <col min="9485" max="9485" width="11.85546875" style="6" customWidth="1"/>
    <col min="9486" max="9728" width="9.140625" style="6"/>
    <col min="9729" max="9729" width="5.5703125" style="6" customWidth="1"/>
    <col min="9730" max="9730" width="20.42578125" style="6" customWidth="1"/>
    <col min="9731" max="9731" width="15.42578125" style="6" customWidth="1"/>
    <col min="9732" max="9732" width="17.140625" style="6" customWidth="1"/>
    <col min="9733" max="9733" width="15.5703125" style="6" customWidth="1"/>
    <col min="9734" max="9734" width="18.5703125" style="6" customWidth="1"/>
    <col min="9735" max="9735" width="13.85546875" style="6" customWidth="1"/>
    <col min="9736" max="9736" width="11" style="6" customWidth="1"/>
    <col min="9737" max="9737" width="11.140625" style="6" customWidth="1"/>
    <col min="9738" max="9738" width="11.5703125" style="6" customWidth="1"/>
    <col min="9739" max="9739" width="12" style="6" customWidth="1"/>
    <col min="9740" max="9740" width="9.28515625" style="6" customWidth="1"/>
    <col min="9741" max="9741" width="11.85546875" style="6" customWidth="1"/>
    <col min="9742" max="9984" width="9.140625" style="6"/>
    <col min="9985" max="9985" width="5.5703125" style="6" customWidth="1"/>
    <col min="9986" max="9986" width="20.42578125" style="6" customWidth="1"/>
    <col min="9987" max="9987" width="15.42578125" style="6" customWidth="1"/>
    <col min="9988" max="9988" width="17.140625" style="6" customWidth="1"/>
    <col min="9989" max="9989" width="15.5703125" style="6" customWidth="1"/>
    <col min="9990" max="9990" width="18.5703125" style="6" customWidth="1"/>
    <col min="9991" max="9991" width="13.85546875" style="6" customWidth="1"/>
    <col min="9992" max="9992" width="11" style="6" customWidth="1"/>
    <col min="9993" max="9993" width="11.140625" style="6" customWidth="1"/>
    <col min="9994" max="9994" width="11.5703125" style="6" customWidth="1"/>
    <col min="9995" max="9995" width="12" style="6" customWidth="1"/>
    <col min="9996" max="9996" width="9.28515625" style="6" customWidth="1"/>
    <col min="9997" max="9997" width="11.85546875" style="6" customWidth="1"/>
    <col min="9998" max="10240" width="9.140625" style="6"/>
    <col min="10241" max="10241" width="5.5703125" style="6" customWidth="1"/>
    <col min="10242" max="10242" width="20.42578125" style="6" customWidth="1"/>
    <col min="10243" max="10243" width="15.42578125" style="6" customWidth="1"/>
    <col min="10244" max="10244" width="17.140625" style="6" customWidth="1"/>
    <col min="10245" max="10245" width="15.5703125" style="6" customWidth="1"/>
    <col min="10246" max="10246" width="18.5703125" style="6" customWidth="1"/>
    <col min="10247" max="10247" width="13.85546875" style="6" customWidth="1"/>
    <col min="10248" max="10248" width="11" style="6" customWidth="1"/>
    <col min="10249" max="10249" width="11.140625" style="6" customWidth="1"/>
    <col min="10250" max="10250" width="11.5703125" style="6" customWidth="1"/>
    <col min="10251" max="10251" width="12" style="6" customWidth="1"/>
    <col min="10252" max="10252" width="9.28515625" style="6" customWidth="1"/>
    <col min="10253" max="10253" width="11.85546875" style="6" customWidth="1"/>
    <col min="10254" max="10496" width="9.140625" style="6"/>
    <col min="10497" max="10497" width="5.5703125" style="6" customWidth="1"/>
    <col min="10498" max="10498" width="20.42578125" style="6" customWidth="1"/>
    <col min="10499" max="10499" width="15.42578125" style="6" customWidth="1"/>
    <col min="10500" max="10500" width="17.140625" style="6" customWidth="1"/>
    <col min="10501" max="10501" width="15.5703125" style="6" customWidth="1"/>
    <col min="10502" max="10502" width="18.5703125" style="6" customWidth="1"/>
    <col min="10503" max="10503" width="13.85546875" style="6" customWidth="1"/>
    <col min="10504" max="10504" width="11" style="6" customWidth="1"/>
    <col min="10505" max="10505" width="11.140625" style="6" customWidth="1"/>
    <col min="10506" max="10506" width="11.5703125" style="6" customWidth="1"/>
    <col min="10507" max="10507" width="12" style="6" customWidth="1"/>
    <col min="10508" max="10508" width="9.28515625" style="6" customWidth="1"/>
    <col min="10509" max="10509" width="11.85546875" style="6" customWidth="1"/>
    <col min="10510" max="10752" width="9.140625" style="6"/>
    <col min="10753" max="10753" width="5.5703125" style="6" customWidth="1"/>
    <col min="10754" max="10754" width="20.42578125" style="6" customWidth="1"/>
    <col min="10755" max="10755" width="15.42578125" style="6" customWidth="1"/>
    <col min="10756" max="10756" width="17.140625" style="6" customWidth="1"/>
    <col min="10757" max="10757" width="15.5703125" style="6" customWidth="1"/>
    <col min="10758" max="10758" width="18.5703125" style="6" customWidth="1"/>
    <col min="10759" max="10759" width="13.85546875" style="6" customWidth="1"/>
    <col min="10760" max="10760" width="11" style="6" customWidth="1"/>
    <col min="10761" max="10761" width="11.140625" style="6" customWidth="1"/>
    <col min="10762" max="10762" width="11.5703125" style="6" customWidth="1"/>
    <col min="10763" max="10763" width="12" style="6" customWidth="1"/>
    <col min="10764" max="10764" width="9.28515625" style="6" customWidth="1"/>
    <col min="10765" max="10765" width="11.85546875" style="6" customWidth="1"/>
    <col min="10766" max="11008" width="9.140625" style="6"/>
    <col min="11009" max="11009" width="5.5703125" style="6" customWidth="1"/>
    <col min="11010" max="11010" width="20.42578125" style="6" customWidth="1"/>
    <col min="11011" max="11011" width="15.42578125" style="6" customWidth="1"/>
    <col min="11012" max="11012" width="17.140625" style="6" customWidth="1"/>
    <col min="11013" max="11013" width="15.5703125" style="6" customWidth="1"/>
    <col min="11014" max="11014" width="18.5703125" style="6" customWidth="1"/>
    <col min="11015" max="11015" width="13.85546875" style="6" customWidth="1"/>
    <col min="11016" max="11016" width="11" style="6" customWidth="1"/>
    <col min="11017" max="11017" width="11.140625" style="6" customWidth="1"/>
    <col min="11018" max="11018" width="11.5703125" style="6" customWidth="1"/>
    <col min="11019" max="11019" width="12" style="6" customWidth="1"/>
    <col min="11020" max="11020" width="9.28515625" style="6" customWidth="1"/>
    <col min="11021" max="11021" width="11.85546875" style="6" customWidth="1"/>
    <col min="11022" max="11264" width="9.140625" style="6"/>
    <col min="11265" max="11265" width="5.5703125" style="6" customWidth="1"/>
    <col min="11266" max="11266" width="20.42578125" style="6" customWidth="1"/>
    <col min="11267" max="11267" width="15.42578125" style="6" customWidth="1"/>
    <col min="11268" max="11268" width="17.140625" style="6" customWidth="1"/>
    <col min="11269" max="11269" width="15.5703125" style="6" customWidth="1"/>
    <col min="11270" max="11270" width="18.5703125" style="6" customWidth="1"/>
    <col min="11271" max="11271" width="13.85546875" style="6" customWidth="1"/>
    <col min="11272" max="11272" width="11" style="6" customWidth="1"/>
    <col min="11273" max="11273" width="11.140625" style="6" customWidth="1"/>
    <col min="11274" max="11274" width="11.5703125" style="6" customWidth="1"/>
    <col min="11275" max="11275" width="12" style="6" customWidth="1"/>
    <col min="11276" max="11276" width="9.28515625" style="6" customWidth="1"/>
    <col min="11277" max="11277" width="11.85546875" style="6" customWidth="1"/>
    <col min="11278" max="11520" width="9.140625" style="6"/>
    <col min="11521" max="11521" width="5.5703125" style="6" customWidth="1"/>
    <col min="11522" max="11522" width="20.42578125" style="6" customWidth="1"/>
    <col min="11523" max="11523" width="15.42578125" style="6" customWidth="1"/>
    <col min="11524" max="11524" width="17.140625" style="6" customWidth="1"/>
    <col min="11525" max="11525" width="15.5703125" style="6" customWidth="1"/>
    <col min="11526" max="11526" width="18.5703125" style="6" customWidth="1"/>
    <col min="11527" max="11527" width="13.85546875" style="6" customWidth="1"/>
    <col min="11528" max="11528" width="11" style="6" customWidth="1"/>
    <col min="11529" max="11529" width="11.140625" style="6" customWidth="1"/>
    <col min="11530" max="11530" width="11.5703125" style="6" customWidth="1"/>
    <col min="11531" max="11531" width="12" style="6" customWidth="1"/>
    <col min="11532" max="11532" width="9.28515625" style="6" customWidth="1"/>
    <col min="11533" max="11533" width="11.85546875" style="6" customWidth="1"/>
    <col min="11534" max="11776" width="9.140625" style="6"/>
    <col min="11777" max="11777" width="5.5703125" style="6" customWidth="1"/>
    <col min="11778" max="11778" width="20.42578125" style="6" customWidth="1"/>
    <col min="11779" max="11779" width="15.42578125" style="6" customWidth="1"/>
    <col min="11780" max="11780" width="17.140625" style="6" customWidth="1"/>
    <col min="11781" max="11781" width="15.5703125" style="6" customWidth="1"/>
    <col min="11782" max="11782" width="18.5703125" style="6" customWidth="1"/>
    <col min="11783" max="11783" width="13.85546875" style="6" customWidth="1"/>
    <col min="11784" max="11784" width="11" style="6" customWidth="1"/>
    <col min="11785" max="11785" width="11.140625" style="6" customWidth="1"/>
    <col min="11786" max="11786" width="11.5703125" style="6" customWidth="1"/>
    <col min="11787" max="11787" width="12" style="6" customWidth="1"/>
    <col min="11788" max="11788" width="9.28515625" style="6" customWidth="1"/>
    <col min="11789" max="11789" width="11.85546875" style="6" customWidth="1"/>
    <col min="11790" max="12032" width="9.140625" style="6"/>
    <col min="12033" max="12033" width="5.5703125" style="6" customWidth="1"/>
    <col min="12034" max="12034" width="20.42578125" style="6" customWidth="1"/>
    <col min="12035" max="12035" width="15.42578125" style="6" customWidth="1"/>
    <col min="12036" max="12036" width="17.140625" style="6" customWidth="1"/>
    <col min="12037" max="12037" width="15.5703125" style="6" customWidth="1"/>
    <col min="12038" max="12038" width="18.5703125" style="6" customWidth="1"/>
    <col min="12039" max="12039" width="13.85546875" style="6" customWidth="1"/>
    <col min="12040" max="12040" width="11" style="6" customWidth="1"/>
    <col min="12041" max="12041" width="11.140625" style="6" customWidth="1"/>
    <col min="12042" max="12042" width="11.5703125" style="6" customWidth="1"/>
    <col min="12043" max="12043" width="12" style="6" customWidth="1"/>
    <col min="12044" max="12044" width="9.28515625" style="6" customWidth="1"/>
    <col min="12045" max="12045" width="11.85546875" style="6" customWidth="1"/>
    <col min="12046" max="12288" width="9.140625" style="6"/>
    <col min="12289" max="12289" width="5.5703125" style="6" customWidth="1"/>
    <col min="12290" max="12290" width="20.42578125" style="6" customWidth="1"/>
    <col min="12291" max="12291" width="15.42578125" style="6" customWidth="1"/>
    <col min="12292" max="12292" width="17.140625" style="6" customWidth="1"/>
    <col min="12293" max="12293" width="15.5703125" style="6" customWidth="1"/>
    <col min="12294" max="12294" width="18.5703125" style="6" customWidth="1"/>
    <col min="12295" max="12295" width="13.85546875" style="6" customWidth="1"/>
    <col min="12296" max="12296" width="11" style="6" customWidth="1"/>
    <col min="12297" max="12297" width="11.140625" style="6" customWidth="1"/>
    <col min="12298" max="12298" width="11.5703125" style="6" customWidth="1"/>
    <col min="12299" max="12299" width="12" style="6" customWidth="1"/>
    <col min="12300" max="12300" width="9.28515625" style="6" customWidth="1"/>
    <col min="12301" max="12301" width="11.85546875" style="6" customWidth="1"/>
    <col min="12302" max="12544" width="9.140625" style="6"/>
    <col min="12545" max="12545" width="5.5703125" style="6" customWidth="1"/>
    <col min="12546" max="12546" width="20.42578125" style="6" customWidth="1"/>
    <col min="12547" max="12547" width="15.42578125" style="6" customWidth="1"/>
    <col min="12548" max="12548" width="17.140625" style="6" customWidth="1"/>
    <col min="12549" max="12549" width="15.5703125" style="6" customWidth="1"/>
    <col min="12550" max="12550" width="18.5703125" style="6" customWidth="1"/>
    <col min="12551" max="12551" width="13.85546875" style="6" customWidth="1"/>
    <col min="12552" max="12552" width="11" style="6" customWidth="1"/>
    <col min="12553" max="12553" width="11.140625" style="6" customWidth="1"/>
    <col min="12554" max="12554" width="11.5703125" style="6" customWidth="1"/>
    <col min="12555" max="12555" width="12" style="6" customWidth="1"/>
    <col min="12556" max="12556" width="9.28515625" style="6" customWidth="1"/>
    <col min="12557" max="12557" width="11.85546875" style="6" customWidth="1"/>
    <col min="12558" max="12800" width="9.140625" style="6"/>
    <col min="12801" max="12801" width="5.5703125" style="6" customWidth="1"/>
    <col min="12802" max="12802" width="20.42578125" style="6" customWidth="1"/>
    <col min="12803" max="12803" width="15.42578125" style="6" customWidth="1"/>
    <col min="12804" max="12804" width="17.140625" style="6" customWidth="1"/>
    <col min="12805" max="12805" width="15.5703125" style="6" customWidth="1"/>
    <col min="12806" max="12806" width="18.5703125" style="6" customWidth="1"/>
    <col min="12807" max="12807" width="13.85546875" style="6" customWidth="1"/>
    <col min="12808" max="12808" width="11" style="6" customWidth="1"/>
    <col min="12809" max="12809" width="11.140625" style="6" customWidth="1"/>
    <col min="12810" max="12810" width="11.5703125" style="6" customWidth="1"/>
    <col min="12811" max="12811" width="12" style="6" customWidth="1"/>
    <col min="12812" max="12812" width="9.28515625" style="6" customWidth="1"/>
    <col min="12813" max="12813" width="11.85546875" style="6" customWidth="1"/>
    <col min="12814" max="13056" width="9.140625" style="6"/>
    <col min="13057" max="13057" width="5.5703125" style="6" customWidth="1"/>
    <col min="13058" max="13058" width="20.42578125" style="6" customWidth="1"/>
    <col min="13059" max="13059" width="15.42578125" style="6" customWidth="1"/>
    <col min="13060" max="13060" width="17.140625" style="6" customWidth="1"/>
    <col min="13061" max="13061" width="15.5703125" style="6" customWidth="1"/>
    <col min="13062" max="13062" width="18.5703125" style="6" customWidth="1"/>
    <col min="13063" max="13063" width="13.85546875" style="6" customWidth="1"/>
    <col min="13064" max="13064" width="11" style="6" customWidth="1"/>
    <col min="13065" max="13065" width="11.140625" style="6" customWidth="1"/>
    <col min="13066" max="13066" width="11.5703125" style="6" customWidth="1"/>
    <col min="13067" max="13067" width="12" style="6" customWidth="1"/>
    <col min="13068" max="13068" width="9.28515625" style="6" customWidth="1"/>
    <col min="13069" max="13069" width="11.85546875" style="6" customWidth="1"/>
    <col min="13070" max="13312" width="9.140625" style="6"/>
    <col min="13313" max="13313" width="5.5703125" style="6" customWidth="1"/>
    <col min="13314" max="13314" width="20.42578125" style="6" customWidth="1"/>
    <col min="13315" max="13315" width="15.42578125" style="6" customWidth="1"/>
    <col min="13316" max="13316" width="17.140625" style="6" customWidth="1"/>
    <col min="13317" max="13317" width="15.5703125" style="6" customWidth="1"/>
    <col min="13318" max="13318" width="18.5703125" style="6" customWidth="1"/>
    <col min="13319" max="13319" width="13.85546875" style="6" customWidth="1"/>
    <col min="13320" max="13320" width="11" style="6" customWidth="1"/>
    <col min="13321" max="13321" width="11.140625" style="6" customWidth="1"/>
    <col min="13322" max="13322" width="11.5703125" style="6" customWidth="1"/>
    <col min="13323" max="13323" width="12" style="6" customWidth="1"/>
    <col min="13324" max="13324" width="9.28515625" style="6" customWidth="1"/>
    <col min="13325" max="13325" width="11.85546875" style="6" customWidth="1"/>
    <col min="13326" max="13568" width="9.140625" style="6"/>
    <col min="13569" max="13569" width="5.5703125" style="6" customWidth="1"/>
    <col min="13570" max="13570" width="20.42578125" style="6" customWidth="1"/>
    <col min="13571" max="13571" width="15.42578125" style="6" customWidth="1"/>
    <col min="13572" max="13572" width="17.140625" style="6" customWidth="1"/>
    <col min="13573" max="13573" width="15.5703125" style="6" customWidth="1"/>
    <col min="13574" max="13574" width="18.5703125" style="6" customWidth="1"/>
    <col min="13575" max="13575" width="13.85546875" style="6" customWidth="1"/>
    <col min="13576" max="13576" width="11" style="6" customWidth="1"/>
    <col min="13577" max="13577" width="11.140625" style="6" customWidth="1"/>
    <col min="13578" max="13578" width="11.5703125" style="6" customWidth="1"/>
    <col min="13579" max="13579" width="12" style="6" customWidth="1"/>
    <col min="13580" max="13580" width="9.28515625" style="6" customWidth="1"/>
    <col min="13581" max="13581" width="11.85546875" style="6" customWidth="1"/>
    <col min="13582" max="13824" width="9.140625" style="6"/>
    <col min="13825" max="13825" width="5.5703125" style="6" customWidth="1"/>
    <col min="13826" max="13826" width="20.42578125" style="6" customWidth="1"/>
    <col min="13827" max="13827" width="15.42578125" style="6" customWidth="1"/>
    <col min="13828" max="13828" width="17.140625" style="6" customWidth="1"/>
    <col min="13829" max="13829" width="15.5703125" style="6" customWidth="1"/>
    <col min="13830" max="13830" width="18.5703125" style="6" customWidth="1"/>
    <col min="13831" max="13831" width="13.85546875" style="6" customWidth="1"/>
    <col min="13832" max="13832" width="11" style="6" customWidth="1"/>
    <col min="13833" max="13833" width="11.140625" style="6" customWidth="1"/>
    <col min="13834" max="13834" width="11.5703125" style="6" customWidth="1"/>
    <col min="13835" max="13835" width="12" style="6" customWidth="1"/>
    <col min="13836" max="13836" width="9.28515625" style="6" customWidth="1"/>
    <col min="13837" max="13837" width="11.85546875" style="6" customWidth="1"/>
    <col min="13838" max="14080" width="9.140625" style="6"/>
    <col min="14081" max="14081" width="5.5703125" style="6" customWidth="1"/>
    <col min="14082" max="14082" width="20.42578125" style="6" customWidth="1"/>
    <col min="14083" max="14083" width="15.42578125" style="6" customWidth="1"/>
    <col min="14084" max="14084" width="17.140625" style="6" customWidth="1"/>
    <col min="14085" max="14085" width="15.5703125" style="6" customWidth="1"/>
    <col min="14086" max="14086" width="18.5703125" style="6" customWidth="1"/>
    <col min="14087" max="14087" width="13.85546875" style="6" customWidth="1"/>
    <col min="14088" max="14088" width="11" style="6" customWidth="1"/>
    <col min="14089" max="14089" width="11.140625" style="6" customWidth="1"/>
    <col min="14090" max="14090" width="11.5703125" style="6" customWidth="1"/>
    <col min="14091" max="14091" width="12" style="6" customWidth="1"/>
    <col min="14092" max="14092" width="9.28515625" style="6" customWidth="1"/>
    <col min="14093" max="14093" width="11.85546875" style="6" customWidth="1"/>
    <col min="14094" max="14336" width="9.140625" style="6"/>
    <col min="14337" max="14337" width="5.5703125" style="6" customWidth="1"/>
    <col min="14338" max="14338" width="20.42578125" style="6" customWidth="1"/>
    <col min="14339" max="14339" width="15.42578125" style="6" customWidth="1"/>
    <col min="14340" max="14340" width="17.140625" style="6" customWidth="1"/>
    <col min="14341" max="14341" width="15.5703125" style="6" customWidth="1"/>
    <col min="14342" max="14342" width="18.5703125" style="6" customWidth="1"/>
    <col min="14343" max="14343" width="13.85546875" style="6" customWidth="1"/>
    <col min="14344" max="14344" width="11" style="6" customWidth="1"/>
    <col min="14345" max="14345" width="11.140625" style="6" customWidth="1"/>
    <col min="14346" max="14346" width="11.5703125" style="6" customWidth="1"/>
    <col min="14347" max="14347" width="12" style="6" customWidth="1"/>
    <col min="14348" max="14348" width="9.28515625" style="6" customWidth="1"/>
    <col min="14349" max="14349" width="11.85546875" style="6" customWidth="1"/>
    <col min="14350" max="14592" width="9.140625" style="6"/>
    <col min="14593" max="14593" width="5.5703125" style="6" customWidth="1"/>
    <col min="14594" max="14594" width="20.42578125" style="6" customWidth="1"/>
    <col min="14595" max="14595" width="15.42578125" style="6" customWidth="1"/>
    <col min="14596" max="14596" width="17.140625" style="6" customWidth="1"/>
    <col min="14597" max="14597" width="15.5703125" style="6" customWidth="1"/>
    <col min="14598" max="14598" width="18.5703125" style="6" customWidth="1"/>
    <col min="14599" max="14599" width="13.85546875" style="6" customWidth="1"/>
    <col min="14600" max="14600" width="11" style="6" customWidth="1"/>
    <col min="14601" max="14601" width="11.140625" style="6" customWidth="1"/>
    <col min="14602" max="14602" width="11.5703125" style="6" customWidth="1"/>
    <col min="14603" max="14603" width="12" style="6" customWidth="1"/>
    <col min="14604" max="14604" width="9.28515625" style="6" customWidth="1"/>
    <col min="14605" max="14605" width="11.85546875" style="6" customWidth="1"/>
    <col min="14606" max="14848" width="9.140625" style="6"/>
    <col min="14849" max="14849" width="5.5703125" style="6" customWidth="1"/>
    <col min="14850" max="14850" width="20.42578125" style="6" customWidth="1"/>
    <col min="14851" max="14851" width="15.42578125" style="6" customWidth="1"/>
    <col min="14852" max="14852" width="17.140625" style="6" customWidth="1"/>
    <col min="14853" max="14853" width="15.5703125" style="6" customWidth="1"/>
    <col min="14854" max="14854" width="18.5703125" style="6" customWidth="1"/>
    <col min="14855" max="14855" width="13.85546875" style="6" customWidth="1"/>
    <col min="14856" max="14856" width="11" style="6" customWidth="1"/>
    <col min="14857" max="14857" width="11.140625" style="6" customWidth="1"/>
    <col min="14858" max="14858" width="11.5703125" style="6" customWidth="1"/>
    <col min="14859" max="14859" width="12" style="6" customWidth="1"/>
    <col min="14860" max="14860" width="9.28515625" style="6" customWidth="1"/>
    <col min="14861" max="14861" width="11.85546875" style="6" customWidth="1"/>
    <col min="14862" max="15104" width="9.140625" style="6"/>
    <col min="15105" max="15105" width="5.5703125" style="6" customWidth="1"/>
    <col min="15106" max="15106" width="20.42578125" style="6" customWidth="1"/>
    <col min="15107" max="15107" width="15.42578125" style="6" customWidth="1"/>
    <col min="15108" max="15108" width="17.140625" style="6" customWidth="1"/>
    <col min="15109" max="15109" width="15.5703125" style="6" customWidth="1"/>
    <col min="15110" max="15110" width="18.5703125" style="6" customWidth="1"/>
    <col min="15111" max="15111" width="13.85546875" style="6" customWidth="1"/>
    <col min="15112" max="15112" width="11" style="6" customWidth="1"/>
    <col min="15113" max="15113" width="11.140625" style="6" customWidth="1"/>
    <col min="15114" max="15114" width="11.5703125" style="6" customWidth="1"/>
    <col min="15115" max="15115" width="12" style="6" customWidth="1"/>
    <col min="15116" max="15116" width="9.28515625" style="6" customWidth="1"/>
    <col min="15117" max="15117" width="11.85546875" style="6" customWidth="1"/>
    <col min="15118" max="15360" width="9.140625" style="6"/>
    <col min="15361" max="15361" width="5.5703125" style="6" customWidth="1"/>
    <col min="15362" max="15362" width="20.42578125" style="6" customWidth="1"/>
    <col min="15363" max="15363" width="15.42578125" style="6" customWidth="1"/>
    <col min="15364" max="15364" width="17.140625" style="6" customWidth="1"/>
    <col min="15365" max="15365" width="15.5703125" style="6" customWidth="1"/>
    <col min="15366" max="15366" width="18.5703125" style="6" customWidth="1"/>
    <col min="15367" max="15367" width="13.85546875" style="6" customWidth="1"/>
    <col min="15368" max="15368" width="11" style="6" customWidth="1"/>
    <col min="15369" max="15369" width="11.140625" style="6" customWidth="1"/>
    <col min="15370" max="15370" width="11.5703125" style="6" customWidth="1"/>
    <col min="15371" max="15371" width="12" style="6" customWidth="1"/>
    <col min="15372" max="15372" width="9.28515625" style="6" customWidth="1"/>
    <col min="15373" max="15373" width="11.85546875" style="6" customWidth="1"/>
    <col min="15374" max="15616" width="9.140625" style="6"/>
    <col min="15617" max="15617" width="5.5703125" style="6" customWidth="1"/>
    <col min="15618" max="15618" width="20.42578125" style="6" customWidth="1"/>
    <col min="15619" max="15619" width="15.42578125" style="6" customWidth="1"/>
    <col min="15620" max="15620" width="17.140625" style="6" customWidth="1"/>
    <col min="15621" max="15621" width="15.5703125" style="6" customWidth="1"/>
    <col min="15622" max="15622" width="18.5703125" style="6" customWidth="1"/>
    <col min="15623" max="15623" width="13.85546875" style="6" customWidth="1"/>
    <col min="15624" max="15624" width="11" style="6" customWidth="1"/>
    <col min="15625" max="15625" width="11.140625" style="6" customWidth="1"/>
    <col min="15626" max="15626" width="11.5703125" style="6" customWidth="1"/>
    <col min="15627" max="15627" width="12" style="6" customWidth="1"/>
    <col min="15628" max="15628" width="9.28515625" style="6" customWidth="1"/>
    <col min="15629" max="15629" width="11.85546875" style="6" customWidth="1"/>
    <col min="15630" max="15872" width="9.140625" style="6"/>
    <col min="15873" max="15873" width="5.5703125" style="6" customWidth="1"/>
    <col min="15874" max="15874" width="20.42578125" style="6" customWidth="1"/>
    <col min="15875" max="15875" width="15.42578125" style="6" customWidth="1"/>
    <col min="15876" max="15876" width="17.140625" style="6" customWidth="1"/>
    <col min="15877" max="15877" width="15.5703125" style="6" customWidth="1"/>
    <col min="15878" max="15878" width="18.5703125" style="6" customWidth="1"/>
    <col min="15879" max="15879" width="13.85546875" style="6" customWidth="1"/>
    <col min="15880" max="15880" width="11" style="6" customWidth="1"/>
    <col min="15881" max="15881" width="11.140625" style="6" customWidth="1"/>
    <col min="15882" max="15882" width="11.5703125" style="6" customWidth="1"/>
    <col min="15883" max="15883" width="12" style="6" customWidth="1"/>
    <col min="15884" max="15884" width="9.28515625" style="6" customWidth="1"/>
    <col min="15885" max="15885" width="11.85546875" style="6" customWidth="1"/>
    <col min="15886" max="16128" width="9.140625" style="6"/>
    <col min="16129" max="16129" width="5.5703125" style="6" customWidth="1"/>
    <col min="16130" max="16130" width="20.42578125" style="6" customWidth="1"/>
    <col min="16131" max="16131" width="15.42578125" style="6" customWidth="1"/>
    <col min="16132" max="16132" width="17.140625" style="6" customWidth="1"/>
    <col min="16133" max="16133" width="15.5703125" style="6" customWidth="1"/>
    <col min="16134" max="16134" width="18.5703125" style="6" customWidth="1"/>
    <col min="16135" max="16135" width="13.85546875" style="6" customWidth="1"/>
    <col min="16136" max="16136" width="11" style="6" customWidth="1"/>
    <col min="16137" max="16137" width="11.140625" style="6" customWidth="1"/>
    <col min="16138" max="16138" width="11.5703125" style="6" customWidth="1"/>
    <col min="16139" max="16139" width="12" style="6" customWidth="1"/>
    <col min="16140" max="16140" width="9.28515625" style="6" customWidth="1"/>
    <col min="16141" max="16141" width="11.85546875" style="6" customWidth="1"/>
    <col min="16142" max="16384" width="9.140625" style="6"/>
  </cols>
  <sheetData>
    <row r="1" spans="1:249" ht="12.75" customHeight="1" x14ac:dyDescent="0.2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2.75" customHeight="1" x14ac:dyDescent="0.2">
      <c r="A2" s="41" t="s">
        <v>168</v>
      </c>
      <c r="B2" s="41"/>
      <c r="C2" s="41"/>
      <c r="L2" s="42" t="s">
        <v>167</v>
      </c>
      <c r="M2" s="4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12.75" x14ac:dyDescent="0.2">
      <c r="A3" s="6" t="s">
        <v>166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5" spans="1:249" ht="36.75" customHeight="1" x14ac:dyDescent="0.2">
      <c r="A5" s="49" t="s">
        <v>170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249" ht="54" customHeight="1" x14ac:dyDescent="0.2">
      <c r="A7" s="24" t="s">
        <v>164</v>
      </c>
      <c r="B7" s="19" t="s">
        <v>163</v>
      </c>
      <c r="C7" s="19" t="s">
        <v>162</v>
      </c>
      <c r="D7" s="19" t="s">
        <v>161</v>
      </c>
      <c r="E7" s="19" t="s">
        <v>160</v>
      </c>
      <c r="F7" s="19" t="s">
        <v>159</v>
      </c>
      <c r="G7" s="19" t="s">
        <v>158</v>
      </c>
      <c r="H7" s="19" t="s">
        <v>157</v>
      </c>
      <c r="I7" s="19" t="s">
        <v>156</v>
      </c>
      <c r="J7" s="19" t="s">
        <v>155</v>
      </c>
      <c r="K7" s="19" t="s">
        <v>154</v>
      </c>
      <c r="L7" s="19" t="s">
        <v>153</v>
      </c>
      <c r="M7" s="19" t="s">
        <v>152</v>
      </c>
    </row>
    <row r="8" spans="1:249" x14ac:dyDescent="0.2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</row>
    <row r="9" spans="1:249" ht="24.95" customHeight="1" x14ac:dyDescent="0.2">
      <c r="A9" s="19">
        <v>1</v>
      </c>
      <c r="B9" s="50"/>
      <c r="C9" s="50" t="s">
        <v>171</v>
      </c>
      <c r="D9" s="19" t="s">
        <v>9</v>
      </c>
      <c r="E9" s="19" t="s">
        <v>172</v>
      </c>
      <c r="F9" s="51">
        <v>240</v>
      </c>
      <c r="G9" s="19" t="s">
        <v>40</v>
      </c>
      <c r="H9" s="51"/>
      <c r="I9" s="19"/>
      <c r="J9" s="52"/>
      <c r="K9" s="52"/>
      <c r="L9" s="16"/>
      <c r="M9" s="53"/>
    </row>
    <row r="10" spans="1:249" ht="24.95" customHeight="1" x14ac:dyDescent="0.2">
      <c r="A10" s="19">
        <v>2</v>
      </c>
      <c r="B10" s="50"/>
      <c r="C10" s="50" t="s">
        <v>173</v>
      </c>
      <c r="D10" s="19" t="s">
        <v>25</v>
      </c>
      <c r="E10" s="19" t="s">
        <v>174</v>
      </c>
      <c r="F10" s="51">
        <v>890</v>
      </c>
      <c r="G10" s="19" t="s">
        <v>86</v>
      </c>
      <c r="H10" s="51"/>
      <c r="I10" s="19"/>
      <c r="J10" s="52"/>
      <c r="K10" s="52"/>
      <c r="L10" s="16"/>
      <c r="M10" s="53"/>
    </row>
    <row r="11" spans="1:249" ht="24.95" customHeight="1" x14ac:dyDescent="0.2">
      <c r="A11" s="19">
        <v>3</v>
      </c>
      <c r="B11" s="50"/>
      <c r="C11" s="50" t="s">
        <v>175</v>
      </c>
      <c r="D11" s="19" t="s">
        <v>25</v>
      </c>
      <c r="E11" s="19" t="s">
        <v>176</v>
      </c>
      <c r="F11" s="51">
        <v>220</v>
      </c>
      <c r="G11" s="19" t="s">
        <v>86</v>
      </c>
      <c r="H11" s="51"/>
      <c r="I11" s="19"/>
      <c r="J11" s="52"/>
      <c r="K11" s="52"/>
      <c r="L11" s="16"/>
      <c r="M11" s="53"/>
    </row>
    <row r="12" spans="1:249" ht="25.15" customHeight="1" x14ac:dyDescent="0.2">
      <c r="A12" s="19">
        <v>4</v>
      </c>
      <c r="B12" s="50"/>
      <c r="C12" s="50" t="s">
        <v>177</v>
      </c>
      <c r="D12" s="19" t="s">
        <v>178</v>
      </c>
      <c r="E12" s="19" t="s">
        <v>179</v>
      </c>
      <c r="F12" s="54" t="s">
        <v>180</v>
      </c>
      <c r="G12" s="19" t="s">
        <v>181</v>
      </c>
      <c r="H12" s="51"/>
      <c r="I12" s="19"/>
      <c r="J12" s="52"/>
      <c r="K12" s="52"/>
      <c r="L12" s="16"/>
      <c r="M12" s="53"/>
    </row>
    <row r="13" spans="1:249" ht="24.95" customHeight="1" x14ac:dyDescent="0.2">
      <c r="A13" s="19">
        <v>5</v>
      </c>
      <c r="B13" s="24"/>
      <c r="C13" s="24" t="s">
        <v>177</v>
      </c>
      <c r="D13" s="19" t="s">
        <v>182</v>
      </c>
      <c r="E13" s="19" t="s">
        <v>183</v>
      </c>
      <c r="F13" s="23" t="s">
        <v>184</v>
      </c>
      <c r="G13" s="19" t="s">
        <v>185</v>
      </c>
      <c r="H13" s="51"/>
      <c r="I13" s="19"/>
      <c r="J13" s="23"/>
      <c r="K13" s="52"/>
      <c r="L13" s="16"/>
      <c r="M13" s="53"/>
    </row>
    <row r="14" spans="1:249" ht="24.95" customHeight="1" x14ac:dyDescent="0.2">
      <c r="A14" s="19">
        <v>6</v>
      </c>
      <c r="B14" s="50"/>
      <c r="C14" s="50" t="s">
        <v>175</v>
      </c>
      <c r="D14" s="19" t="s">
        <v>25</v>
      </c>
      <c r="E14" s="19" t="s">
        <v>186</v>
      </c>
      <c r="F14" s="51">
        <v>930</v>
      </c>
      <c r="G14" s="19" t="s">
        <v>86</v>
      </c>
      <c r="H14" s="51"/>
      <c r="I14" s="19"/>
      <c r="J14" s="52"/>
      <c r="K14" s="52"/>
      <c r="L14" s="16"/>
      <c r="M14" s="53"/>
    </row>
    <row r="15" spans="1:249" ht="24.95" customHeight="1" x14ac:dyDescent="0.2">
      <c r="A15" s="19">
        <v>7</v>
      </c>
      <c r="B15" s="24"/>
      <c r="C15" s="24" t="s">
        <v>187</v>
      </c>
      <c r="D15" s="19" t="s">
        <v>25</v>
      </c>
      <c r="E15" s="19" t="s">
        <v>176</v>
      </c>
      <c r="F15" s="51">
        <v>480</v>
      </c>
      <c r="G15" s="19" t="s">
        <v>188</v>
      </c>
      <c r="H15" s="51"/>
      <c r="I15" s="19"/>
      <c r="J15" s="38"/>
      <c r="K15" s="52"/>
      <c r="L15" s="16"/>
      <c r="M15" s="53"/>
    </row>
    <row r="16" spans="1:249" ht="24.95" customHeight="1" x14ac:dyDescent="0.2">
      <c r="A16" s="19">
        <v>8</v>
      </c>
      <c r="B16" s="24"/>
      <c r="C16" s="24" t="s">
        <v>187</v>
      </c>
      <c r="D16" s="19" t="s">
        <v>25</v>
      </c>
      <c r="E16" s="19" t="s">
        <v>189</v>
      </c>
      <c r="F16" s="51">
        <v>390</v>
      </c>
      <c r="G16" s="19" t="s">
        <v>86</v>
      </c>
      <c r="H16" s="51"/>
      <c r="I16" s="19"/>
      <c r="J16" s="38"/>
      <c r="K16" s="52"/>
      <c r="L16" s="16"/>
      <c r="M16" s="53"/>
    </row>
    <row r="17" spans="1:13" ht="24.95" customHeight="1" x14ac:dyDescent="0.2">
      <c r="A17" s="19">
        <v>9</v>
      </c>
      <c r="B17" s="24"/>
      <c r="C17" s="24" t="s">
        <v>190</v>
      </c>
      <c r="D17" s="19" t="s">
        <v>25</v>
      </c>
      <c r="E17" s="55" t="s">
        <v>191</v>
      </c>
      <c r="F17" s="51">
        <v>200</v>
      </c>
      <c r="G17" s="19" t="s">
        <v>86</v>
      </c>
      <c r="H17" s="51"/>
      <c r="I17" s="19"/>
      <c r="J17" s="38"/>
      <c r="K17" s="52"/>
      <c r="L17" s="16"/>
      <c r="M17" s="53"/>
    </row>
    <row r="18" spans="1:13" ht="24.95" customHeight="1" x14ac:dyDescent="0.2">
      <c r="A18" s="19">
        <v>10</v>
      </c>
      <c r="B18" s="24"/>
      <c r="C18" s="24" t="s">
        <v>192</v>
      </c>
      <c r="D18" s="19" t="s">
        <v>25</v>
      </c>
      <c r="E18" s="19" t="s">
        <v>193</v>
      </c>
      <c r="F18" s="51">
        <v>410</v>
      </c>
      <c r="G18" s="19" t="s">
        <v>86</v>
      </c>
      <c r="H18" s="51"/>
      <c r="I18" s="19"/>
      <c r="J18" s="38"/>
      <c r="K18" s="52"/>
      <c r="L18" s="16"/>
      <c r="M18" s="53"/>
    </row>
    <row r="19" spans="1:13" ht="24.95" customHeight="1" x14ac:dyDescent="0.2">
      <c r="A19" s="19">
        <v>11</v>
      </c>
      <c r="B19" s="24"/>
      <c r="C19" s="24" t="s">
        <v>194</v>
      </c>
      <c r="D19" s="19" t="s">
        <v>9</v>
      </c>
      <c r="E19" s="19" t="s">
        <v>75</v>
      </c>
      <c r="F19" s="51">
        <v>150</v>
      </c>
      <c r="G19" s="19" t="s">
        <v>195</v>
      </c>
      <c r="H19" s="51"/>
      <c r="I19" s="19"/>
      <c r="J19" s="38"/>
      <c r="K19" s="52"/>
      <c r="L19" s="16"/>
      <c r="M19" s="53"/>
    </row>
    <row r="20" spans="1:13" ht="24.95" customHeight="1" x14ac:dyDescent="0.2">
      <c r="A20" s="19">
        <v>12</v>
      </c>
      <c r="B20" s="24"/>
      <c r="C20" s="24" t="s">
        <v>196</v>
      </c>
      <c r="D20" s="19" t="s">
        <v>25</v>
      </c>
      <c r="E20" s="19" t="s">
        <v>197</v>
      </c>
      <c r="F20" s="51">
        <v>790</v>
      </c>
      <c r="G20" s="19" t="s">
        <v>198</v>
      </c>
      <c r="H20" s="51"/>
      <c r="I20" s="19"/>
      <c r="J20" s="38"/>
      <c r="K20" s="52"/>
      <c r="L20" s="16"/>
      <c r="M20" s="53"/>
    </row>
    <row r="21" spans="1:13" ht="33.6" customHeight="1" x14ac:dyDescent="0.2">
      <c r="A21" s="19">
        <v>13</v>
      </c>
      <c r="B21" s="50"/>
      <c r="C21" s="50" t="s">
        <v>199</v>
      </c>
      <c r="D21" s="19" t="s">
        <v>25</v>
      </c>
      <c r="E21" s="19" t="s">
        <v>200</v>
      </c>
      <c r="F21" s="51">
        <v>1200</v>
      </c>
      <c r="G21" s="19" t="s">
        <v>86</v>
      </c>
      <c r="H21" s="51"/>
      <c r="I21" s="19"/>
      <c r="J21" s="52"/>
      <c r="K21" s="52"/>
      <c r="L21" s="16"/>
      <c r="M21" s="53"/>
    </row>
    <row r="22" spans="1:13" ht="24.95" customHeight="1" x14ac:dyDescent="0.2">
      <c r="A22" s="19">
        <v>14</v>
      </c>
      <c r="B22" s="50"/>
      <c r="C22" s="50" t="s">
        <v>201</v>
      </c>
      <c r="D22" s="19" t="s">
        <v>25</v>
      </c>
      <c r="E22" s="19" t="s">
        <v>202</v>
      </c>
      <c r="F22" s="51">
        <v>10</v>
      </c>
      <c r="G22" s="19" t="s">
        <v>86</v>
      </c>
      <c r="H22" s="51"/>
      <c r="I22" s="19"/>
      <c r="J22" s="52"/>
      <c r="K22" s="52"/>
      <c r="L22" s="16"/>
      <c r="M22" s="53"/>
    </row>
    <row r="23" spans="1:13" ht="24.95" customHeight="1" x14ac:dyDescent="0.2">
      <c r="A23" s="19">
        <v>15</v>
      </c>
      <c r="B23" s="50"/>
      <c r="C23" s="50" t="s">
        <v>201</v>
      </c>
      <c r="D23" s="19" t="s">
        <v>25</v>
      </c>
      <c r="E23" s="19" t="s">
        <v>99</v>
      </c>
      <c r="F23" s="51">
        <v>5</v>
      </c>
      <c r="G23" s="19" t="s">
        <v>23</v>
      </c>
      <c r="H23" s="51"/>
      <c r="I23" s="19"/>
      <c r="J23" s="52"/>
      <c r="K23" s="52"/>
      <c r="L23" s="16"/>
      <c r="M23" s="53"/>
    </row>
    <row r="24" spans="1:13" ht="24.95" customHeight="1" x14ac:dyDescent="0.2">
      <c r="A24" s="19">
        <v>16</v>
      </c>
      <c r="B24" s="50"/>
      <c r="C24" s="50" t="s">
        <v>203</v>
      </c>
      <c r="D24" s="19" t="s">
        <v>9</v>
      </c>
      <c r="E24" s="19" t="s">
        <v>32</v>
      </c>
      <c r="F24" s="51">
        <v>60</v>
      </c>
      <c r="G24" s="19" t="s">
        <v>204</v>
      </c>
      <c r="H24" s="51"/>
      <c r="I24" s="19"/>
      <c r="J24" s="52"/>
      <c r="K24" s="52"/>
      <c r="L24" s="16"/>
      <c r="M24" s="53"/>
    </row>
    <row r="25" spans="1:13" ht="24.95" customHeight="1" x14ac:dyDescent="0.2">
      <c r="A25" s="19">
        <v>17</v>
      </c>
      <c r="B25" s="50"/>
      <c r="C25" s="50" t="s">
        <v>205</v>
      </c>
      <c r="D25" s="19" t="s">
        <v>206</v>
      </c>
      <c r="E25" s="27">
        <v>3.0000000000000001E-3</v>
      </c>
      <c r="F25" s="51">
        <v>15</v>
      </c>
      <c r="G25" s="19" t="s">
        <v>113</v>
      </c>
      <c r="H25" s="51"/>
      <c r="I25" s="19"/>
      <c r="J25" s="52"/>
      <c r="K25" s="52"/>
      <c r="L25" s="16"/>
      <c r="M25" s="53"/>
    </row>
    <row r="26" spans="1:13" ht="24.95" customHeight="1" x14ac:dyDescent="0.2">
      <c r="A26" s="19">
        <v>18</v>
      </c>
      <c r="B26" s="50"/>
      <c r="C26" s="50" t="s">
        <v>207</v>
      </c>
      <c r="D26" s="19" t="s">
        <v>9</v>
      </c>
      <c r="E26" s="19" t="s">
        <v>208</v>
      </c>
      <c r="F26" s="51">
        <v>560</v>
      </c>
      <c r="G26" s="19" t="s">
        <v>209</v>
      </c>
      <c r="H26" s="51"/>
      <c r="I26" s="19"/>
      <c r="J26" s="52"/>
      <c r="K26" s="52"/>
      <c r="L26" s="16"/>
      <c r="M26" s="53"/>
    </row>
    <row r="27" spans="1:13" ht="24.95" customHeight="1" x14ac:dyDescent="0.2">
      <c r="A27" s="19">
        <v>19</v>
      </c>
      <c r="B27" s="50"/>
      <c r="C27" s="50" t="s">
        <v>207</v>
      </c>
      <c r="D27" s="19" t="s">
        <v>9</v>
      </c>
      <c r="E27" s="19" t="s">
        <v>210</v>
      </c>
      <c r="F27" s="51">
        <v>150</v>
      </c>
      <c r="G27" s="19" t="s">
        <v>46</v>
      </c>
      <c r="H27" s="51"/>
      <c r="I27" s="19"/>
      <c r="J27" s="52"/>
      <c r="K27" s="52"/>
      <c r="L27" s="16"/>
      <c r="M27" s="53"/>
    </row>
    <row r="28" spans="1:13" ht="24.95" customHeight="1" x14ac:dyDescent="0.2">
      <c r="A28" s="19">
        <v>20</v>
      </c>
      <c r="B28" s="50"/>
      <c r="C28" s="50" t="s">
        <v>207</v>
      </c>
      <c r="D28" s="19" t="s">
        <v>25</v>
      </c>
      <c r="E28" s="19" t="s">
        <v>211</v>
      </c>
      <c r="F28" s="51">
        <v>420</v>
      </c>
      <c r="G28" s="19" t="s">
        <v>86</v>
      </c>
      <c r="H28" s="51"/>
      <c r="I28" s="19"/>
      <c r="J28" s="52"/>
      <c r="K28" s="52"/>
      <c r="L28" s="16"/>
      <c r="M28" s="53"/>
    </row>
    <row r="29" spans="1:13" ht="24.95" customHeight="1" x14ac:dyDescent="0.2">
      <c r="A29" s="19">
        <v>21</v>
      </c>
      <c r="B29" s="50"/>
      <c r="C29" s="50" t="s">
        <v>207</v>
      </c>
      <c r="D29" s="19" t="s">
        <v>212</v>
      </c>
      <c r="E29" s="19" t="s">
        <v>213</v>
      </c>
      <c r="F29" s="23" t="s">
        <v>214</v>
      </c>
      <c r="G29" s="19" t="s">
        <v>116</v>
      </c>
      <c r="H29" s="51"/>
      <c r="I29" s="19"/>
      <c r="J29" s="52"/>
      <c r="K29" s="52"/>
      <c r="L29" s="16"/>
      <c r="M29" s="53"/>
    </row>
    <row r="30" spans="1:13" ht="24.95" customHeight="1" x14ac:dyDescent="0.2">
      <c r="A30" s="19">
        <v>22</v>
      </c>
      <c r="B30" s="50"/>
      <c r="C30" s="50" t="s">
        <v>215</v>
      </c>
      <c r="D30" s="19" t="s">
        <v>216</v>
      </c>
      <c r="E30" s="19" t="s">
        <v>217</v>
      </c>
      <c r="F30" s="51">
        <v>3060</v>
      </c>
      <c r="G30" s="19" t="s">
        <v>46</v>
      </c>
      <c r="H30" s="51"/>
      <c r="I30" s="19"/>
      <c r="J30" s="52"/>
      <c r="K30" s="52"/>
      <c r="L30" s="16"/>
      <c r="M30" s="53"/>
    </row>
    <row r="31" spans="1:13" ht="24.95" customHeight="1" x14ac:dyDescent="0.2">
      <c r="A31" s="19">
        <v>23</v>
      </c>
      <c r="B31" s="50"/>
      <c r="C31" s="50" t="s">
        <v>218</v>
      </c>
      <c r="D31" s="19" t="s">
        <v>9</v>
      </c>
      <c r="E31" s="19" t="s">
        <v>210</v>
      </c>
      <c r="F31" s="51">
        <v>120</v>
      </c>
      <c r="G31" s="19" t="s">
        <v>46</v>
      </c>
      <c r="H31" s="51"/>
      <c r="I31" s="19"/>
      <c r="J31" s="52"/>
      <c r="K31" s="52"/>
      <c r="L31" s="16"/>
      <c r="M31" s="53"/>
    </row>
    <row r="32" spans="1:13" ht="24.95" customHeight="1" x14ac:dyDescent="0.2">
      <c r="A32" s="19">
        <v>24</v>
      </c>
      <c r="B32" s="50"/>
      <c r="C32" s="50" t="s">
        <v>219</v>
      </c>
      <c r="D32" s="19" t="s">
        <v>25</v>
      </c>
      <c r="E32" s="19" t="s">
        <v>220</v>
      </c>
      <c r="F32" s="51">
        <v>150</v>
      </c>
      <c r="G32" s="19" t="s">
        <v>221</v>
      </c>
      <c r="H32" s="51"/>
      <c r="I32" s="19"/>
      <c r="J32" s="52"/>
      <c r="K32" s="52"/>
      <c r="L32" s="16"/>
      <c r="M32" s="53"/>
    </row>
    <row r="33" spans="1:13" ht="24.95" customHeight="1" x14ac:dyDescent="0.2">
      <c r="A33" s="19">
        <v>25</v>
      </c>
      <c r="B33" s="50"/>
      <c r="C33" s="50" t="s">
        <v>222</v>
      </c>
      <c r="D33" s="19" t="s">
        <v>25</v>
      </c>
      <c r="E33" s="56">
        <v>0.15</v>
      </c>
      <c r="F33" s="51">
        <v>2900</v>
      </c>
      <c r="G33" s="19" t="s">
        <v>221</v>
      </c>
      <c r="H33" s="51"/>
      <c r="I33" s="19"/>
      <c r="J33" s="52"/>
      <c r="K33" s="52"/>
      <c r="L33" s="16"/>
      <c r="M33" s="53"/>
    </row>
    <row r="34" spans="1:13" ht="24.95" customHeight="1" x14ac:dyDescent="0.2">
      <c r="A34" s="19">
        <v>26</v>
      </c>
      <c r="B34" s="50"/>
      <c r="C34" s="50" t="s">
        <v>223</v>
      </c>
      <c r="D34" s="19" t="s">
        <v>25</v>
      </c>
      <c r="E34" s="19" t="s">
        <v>174</v>
      </c>
      <c r="F34" s="51">
        <v>180</v>
      </c>
      <c r="G34" s="19" t="s">
        <v>86</v>
      </c>
      <c r="H34" s="51"/>
      <c r="I34" s="19"/>
      <c r="J34" s="52"/>
      <c r="K34" s="52"/>
      <c r="L34" s="16"/>
      <c r="M34" s="53"/>
    </row>
    <row r="35" spans="1:13" ht="24.95" customHeight="1" x14ac:dyDescent="0.2">
      <c r="A35" s="19">
        <v>27</v>
      </c>
      <c r="B35" s="50"/>
      <c r="C35" s="50" t="s">
        <v>223</v>
      </c>
      <c r="D35" s="19" t="s">
        <v>25</v>
      </c>
      <c r="E35" s="19" t="s">
        <v>224</v>
      </c>
      <c r="F35" s="51">
        <v>520</v>
      </c>
      <c r="G35" s="19" t="s">
        <v>23</v>
      </c>
      <c r="H35" s="51"/>
      <c r="I35" s="19"/>
      <c r="J35" s="52"/>
      <c r="K35" s="52"/>
      <c r="L35" s="16"/>
      <c r="M35" s="53"/>
    </row>
    <row r="36" spans="1:13" ht="24.95" customHeight="1" x14ac:dyDescent="0.2">
      <c r="A36" s="19">
        <v>28</v>
      </c>
      <c r="B36" s="50"/>
      <c r="C36" s="50" t="s">
        <v>225</v>
      </c>
      <c r="D36" s="19" t="s">
        <v>25</v>
      </c>
      <c r="E36" s="19" t="s">
        <v>226</v>
      </c>
      <c r="F36" s="51">
        <v>330</v>
      </c>
      <c r="G36" s="19" t="s">
        <v>86</v>
      </c>
      <c r="H36" s="51"/>
      <c r="I36" s="19"/>
      <c r="J36" s="52"/>
      <c r="K36" s="52"/>
      <c r="L36" s="16"/>
      <c r="M36" s="53"/>
    </row>
    <row r="37" spans="1:13" ht="24.95" customHeight="1" x14ac:dyDescent="0.2">
      <c r="A37" s="19">
        <v>29</v>
      </c>
      <c r="B37" s="50"/>
      <c r="C37" s="50" t="s">
        <v>227</v>
      </c>
      <c r="D37" s="19" t="s">
        <v>25</v>
      </c>
      <c r="E37" s="19" t="s">
        <v>226</v>
      </c>
      <c r="F37" s="51">
        <v>1800</v>
      </c>
      <c r="G37" s="19" t="s">
        <v>86</v>
      </c>
      <c r="H37" s="51"/>
      <c r="I37" s="19"/>
      <c r="J37" s="52"/>
      <c r="K37" s="52"/>
      <c r="L37" s="16"/>
      <c r="M37" s="53"/>
    </row>
    <row r="38" spans="1:13" ht="24.95" customHeight="1" x14ac:dyDescent="0.2">
      <c r="A38" s="19">
        <v>30</v>
      </c>
      <c r="B38" s="50"/>
      <c r="C38" s="50" t="s">
        <v>228</v>
      </c>
      <c r="D38" s="19" t="s">
        <v>9</v>
      </c>
      <c r="E38" s="19" t="s">
        <v>229</v>
      </c>
      <c r="F38" s="51">
        <v>4020</v>
      </c>
      <c r="G38" s="19" t="s">
        <v>230</v>
      </c>
      <c r="H38" s="51"/>
      <c r="I38" s="19"/>
      <c r="J38" s="52"/>
      <c r="K38" s="52"/>
      <c r="L38" s="16"/>
      <c r="M38" s="53"/>
    </row>
    <row r="39" spans="1:13" ht="24.95" customHeight="1" x14ac:dyDescent="0.2">
      <c r="A39" s="19">
        <v>31</v>
      </c>
      <c r="B39" s="50"/>
      <c r="C39" s="50" t="s">
        <v>231</v>
      </c>
      <c r="D39" s="19" t="s">
        <v>9</v>
      </c>
      <c r="E39" s="19" t="s">
        <v>229</v>
      </c>
      <c r="F39" s="51">
        <v>120</v>
      </c>
      <c r="G39" s="19" t="s">
        <v>46</v>
      </c>
      <c r="H39" s="51"/>
      <c r="I39" s="19"/>
      <c r="J39" s="52"/>
      <c r="K39" s="52"/>
      <c r="L39" s="16"/>
      <c r="M39" s="53"/>
    </row>
    <row r="40" spans="1:13" ht="24.95" customHeight="1" x14ac:dyDescent="0.2">
      <c r="A40" s="19">
        <v>32</v>
      </c>
      <c r="B40" s="50"/>
      <c r="C40" s="50" t="s">
        <v>231</v>
      </c>
      <c r="D40" s="19" t="s">
        <v>9</v>
      </c>
      <c r="E40" s="19" t="s">
        <v>172</v>
      </c>
      <c r="F40" s="51">
        <v>180</v>
      </c>
      <c r="G40" s="19" t="s">
        <v>46</v>
      </c>
      <c r="H40" s="51"/>
      <c r="I40" s="19"/>
      <c r="J40" s="52"/>
      <c r="K40" s="52"/>
      <c r="L40" s="16"/>
      <c r="M40" s="53"/>
    </row>
    <row r="41" spans="1:13" ht="24.95" customHeight="1" x14ac:dyDescent="0.2">
      <c r="A41" s="19">
        <v>33</v>
      </c>
      <c r="B41" s="50"/>
      <c r="C41" s="50" t="s">
        <v>232</v>
      </c>
      <c r="D41" s="19" t="s">
        <v>25</v>
      </c>
      <c r="E41" s="19" t="s">
        <v>233</v>
      </c>
      <c r="F41" s="51">
        <v>220</v>
      </c>
      <c r="G41" s="19" t="s">
        <v>86</v>
      </c>
      <c r="H41" s="51"/>
      <c r="I41" s="19"/>
      <c r="J41" s="52"/>
      <c r="K41" s="52"/>
      <c r="L41" s="16"/>
      <c r="M41" s="53"/>
    </row>
    <row r="42" spans="1:13" ht="24.95" customHeight="1" x14ac:dyDescent="0.2">
      <c r="A42" s="19">
        <v>34</v>
      </c>
      <c r="B42" s="50"/>
      <c r="C42" s="50" t="s">
        <v>234</v>
      </c>
      <c r="D42" s="19" t="s">
        <v>25</v>
      </c>
      <c r="E42" s="19" t="s">
        <v>235</v>
      </c>
      <c r="F42" s="51">
        <v>220</v>
      </c>
      <c r="G42" s="19" t="s">
        <v>86</v>
      </c>
      <c r="H42" s="51"/>
      <c r="I42" s="19"/>
      <c r="J42" s="52"/>
      <c r="K42" s="52"/>
      <c r="L42" s="16"/>
      <c r="M42" s="53"/>
    </row>
    <row r="43" spans="1:13" ht="24.95" customHeight="1" x14ac:dyDescent="0.2">
      <c r="A43" s="19">
        <v>35</v>
      </c>
      <c r="B43" s="50"/>
      <c r="C43" s="50" t="s">
        <v>236</v>
      </c>
      <c r="D43" s="19" t="s">
        <v>25</v>
      </c>
      <c r="E43" s="19" t="s">
        <v>237</v>
      </c>
      <c r="F43" s="51">
        <v>750</v>
      </c>
      <c r="G43" s="19" t="s">
        <v>86</v>
      </c>
      <c r="H43" s="51"/>
      <c r="I43" s="19"/>
      <c r="J43" s="52"/>
      <c r="K43" s="52"/>
      <c r="L43" s="16"/>
      <c r="M43" s="53"/>
    </row>
    <row r="44" spans="1:13" ht="44.65" customHeight="1" x14ac:dyDescent="0.2">
      <c r="A44" s="19">
        <v>36</v>
      </c>
      <c r="B44" s="50"/>
      <c r="C44" s="50" t="s">
        <v>238</v>
      </c>
      <c r="D44" s="19" t="s">
        <v>9</v>
      </c>
      <c r="E44" s="19" t="s">
        <v>239</v>
      </c>
      <c r="F44" s="51">
        <v>112</v>
      </c>
      <c r="G44" s="19" t="s">
        <v>240</v>
      </c>
      <c r="H44" s="51"/>
      <c r="I44" s="19"/>
      <c r="J44" s="52"/>
      <c r="K44" s="52"/>
      <c r="L44" s="16"/>
      <c r="M44" s="53"/>
    </row>
    <row r="45" spans="1:13" ht="39.950000000000003" customHeight="1" x14ac:dyDescent="0.2">
      <c r="A45" s="19">
        <v>37</v>
      </c>
      <c r="B45" s="50"/>
      <c r="C45" s="50" t="s">
        <v>238</v>
      </c>
      <c r="D45" s="19" t="s">
        <v>9</v>
      </c>
      <c r="E45" s="19" t="s">
        <v>241</v>
      </c>
      <c r="F45" s="51">
        <v>336</v>
      </c>
      <c r="G45" s="19" t="s">
        <v>44</v>
      </c>
      <c r="H45" s="51"/>
      <c r="I45" s="19"/>
      <c r="J45" s="52"/>
      <c r="K45" s="52"/>
      <c r="L45" s="16"/>
      <c r="M45" s="53"/>
    </row>
    <row r="46" spans="1:13" ht="39.950000000000003" customHeight="1" x14ac:dyDescent="0.2">
      <c r="A46" s="19">
        <v>38</v>
      </c>
      <c r="B46" s="50"/>
      <c r="C46" s="50" t="s">
        <v>238</v>
      </c>
      <c r="D46" s="19" t="s">
        <v>9</v>
      </c>
      <c r="E46" s="19" t="s">
        <v>242</v>
      </c>
      <c r="F46" s="51">
        <v>168</v>
      </c>
      <c r="G46" s="19" t="s">
        <v>44</v>
      </c>
      <c r="H46" s="51"/>
      <c r="I46" s="19"/>
      <c r="J46" s="52"/>
      <c r="K46" s="52"/>
      <c r="L46" s="16"/>
      <c r="M46" s="53"/>
    </row>
    <row r="47" spans="1:13" ht="24.95" customHeight="1" x14ac:dyDescent="0.2">
      <c r="A47" s="19">
        <v>39</v>
      </c>
      <c r="B47" s="50"/>
      <c r="C47" s="50" t="s">
        <v>243</v>
      </c>
      <c r="D47" s="19" t="s">
        <v>9</v>
      </c>
      <c r="E47" s="19" t="s">
        <v>55</v>
      </c>
      <c r="F47" s="51">
        <v>120</v>
      </c>
      <c r="G47" s="19" t="s">
        <v>40</v>
      </c>
      <c r="H47" s="51"/>
      <c r="I47" s="19"/>
      <c r="J47" s="52"/>
      <c r="K47" s="52"/>
      <c r="L47" s="16"/>
      <c r="M47" s="53"/>
    </row>
    <row r="48" spans="1:13" ht="24.95" customHeight="1" x14ac:dyDescent="0.2">
      <c r="A48" s="19">
        <v>40</v>
      </c>
      <c r="B48" s="50"/>
      <c r="C48" s="50" t="s">
        <v>244</v>
      </c>
      <c r="D48" s="19" t="s">
        <v>9</v>
      </c>
      <c r="E48" s="19" t="s">
        <v>245</v>
      </c>
      <c r="F48" s="51">
        <v>1600</v>
      </c>
      <c r="G48" s="19" t="s">
        <v>106</v>
      </c>
      <c r="H48" s="51"/>
      <c r="I48" s="19"/>
      <c r="J48" s="52"/>
      <c r="K48" s="52"/>
      <c r="L48" s="16"/>
      <c r="M48" s="53"/>
    </row>
    <row r="49" spans="1:15" ht="24.95" customHeight="1" x14ac:dyDescent="0.2">
      <c r="A49" s="19">
        <v>41</v>
      </c>
      <c r="B49" s="50"/>
      <c r="C49" s="50" t="s">
        <v>244</v>
      </c>
      <c r="D49" s="19" t="s">
        <v>9</v>
      </c>
      <c r="E49" s="19" t="s">
        <v>246</v>
      </c>
      <c r="F49" s="51">
        <v>600</v>
      </c>
      <c r="G49" s="19" t="s">
        <v>106</v>
      </c>
      <c r="H49" s="51"/>
      <c r="I49" s="19"/>
      <c r="J49" s="52"/>
      <c r="K49" s="52"/>
      <c r="L49" s="16"/>
      <c r="M49" s="53"/>
    </row>
    <row r="50" spans="1:15" ht="24.95" customHeight="1" x14ac:dyDescent="0.2">
      <c r="A50" s="19">
        <v>42</v>
      </c>
      <c r="B50" s="50"/>
      <c r="C50" s="50" t="s">
        <v>247</v>
      </c>
      <c r="D50" s="19" t="s">
        <v>25</v>
      </c>
      <c r="E50" s="19" t="s">
        <v>176</v>
      </c>
      <c r="F50" s="51">
        <v>100</v>
      </c>
      <c r="G50" s="19" t="s">
        <v>86</v>
      </c>
      <c r="H50" s="51"/>
      <c r="I50" s="19"/>
      <c r="J50" s="52"/>
      <c r="K50" s="52"/>
      <c r="L50" s="16"/>
      <c r="M50" s="53"/>
    </row>
    <row r="51" spans="1:15" ht="24.95" customHeight="1" x14ac:dyDescent="0.2">
      <c r="A51" s="19">
        <v>43</v>
      </c>
      <c r="B51" s="50"/>
      <c r="C51" s="50" t="s">
        <v>248</v>
      </c>
      <c r="D51" s="19" t="s">
        <v>25</v>
      </c>
      <c r="E51" s="19" t="s">
        <v>249</v>
      </c>
      <c r="F51" s="51">
        <v>90</v>
      </c>
      <c r="G51" s="19" t="s">
        <v>23</v>
      </c>
      <c r="H51" s="51"/>
      <c r="I51" s="19"/>
      <c r="J51" s="52"/>
      <c r="K51" s="52"/>
      <c r="L51" s="16"/>
      <c r="M51" s="53"/>
    </row>
    <row r="52" spans="1:15" ht="24.95" customHeight="1" x14ac:dyDescent="0.2">
      <c r="A52" s="19">
        <v>44</v>
      </c>
      <c r="B52" s="50"/>
      <c r="C52" s="50" t="s">
        <v>250</v>
      </c>
      <c r="D52" s="19" t="s">
        <v>9</v>
      </c>
      <c r="E52" s="19" t="s">
        <v>32</v>
      </c>
      <c r="F52" s="51">
        <v>120</v>
      </c>
      <c r="G52" s="19" t="s">
        <v>46</v>
      </c>
      <c r="H52" s="51"/>
      <c r="I52" s="19"/>
      <c r="J52" s="52"/>
      <c r="K52" s="52"/>
      <c r="L52" s="16"/>
      <c r="M52" s="53"/>
    </row>
    <row r="53" spans="1:15" ht="24.95" customHeight="1" x14ac:dyDescent="0.2">
      <c r="A53" s="19">
        <v>45</v>
      </c>
      <c r="B53" s="50"/>
      <c r="C53" s="50" t="s">
        <v>250</v>
      </c>
      <c r="D53" s="19" t="s">
        <v>251</v>
      </c>
      <c r="E53" s="19" t="s">
        <v>252</v>
      </c>
      <c r="F53" s="51">
        <v>460</v>
      </c>
      <c r="G53" s="19" t="s">
        <v>253</v>
      </c>
      <c r="H53" s="51"/>
      <c r="I53" s="19"/>
      <c r="J53" s="52"/>
      <c r="K53" s="52"/>
      <c r="L53" s="16"/>
      <c r="M53" s="53"/>
    </row>
    <row r="54" spans="1:15" ht="24.95" customHeight="1" x14ac:dyDescent="0.2">
      <c r="A54" s="19">
        <v>46</v>
      </c>
      <c r="B54" s="50"/>
      <c r="C54" s="50" t="s">
        <v>254</v>
      </c>
      <c r="D54" s="19" t="s">
        <v>255</v>
      </c>
      <c r="E54" s="19" t="s">
        <v>256</v>
      </c>
      <c r="F54" s="51">
        <v>85</v>
      </c>
      <c r="G54" s="19" t="s">
        <v>23</v>
      </c>
      <c r="H54" s="51"/>
      <c r="I54" s="19"/>
      <c r="J54" s="52"/>
      <c r="K54" s="52"/>
      <c r="L54" s="16"/>
      <c r="M54" s="53"/>
    </row>
    <row r="55" spans="1:15" ht="24.95" customHeight="1" x14ac:dyDescent="0.2">
      <c r="A55" s="19">
        <v>47</v>
      </c>
      <c r="B55" s="50"/>
      <c r="C55" s="57" t="s">
        <v>257</v>
      </c>
      <c r="D55" s="58" t="s">
        <v>216</v>
      </c>
      <c r="E55" s="58" t="s">
        <v>258</v>
      </c>
      <c r="F55" s="59">
        <v>60</v>
      </c>
      <c r="G55" s="58" t="s">
        <v>46</v>
      </c>
      <c r="H55" s="51"/>
      <c r="I55" s="19"/>
      <c r="J55" s="52"/>
      <c r="K55" s="52"/>
      <c r="L55" s="16"/>
      <c r="M55" s="53"/>
      <c r="N55" s="60"/>
      <c r="O55" s="60"/>
    </row>
    <row r="56" spans="1:15" ht="15" customHeight="1" x14ac:dyDescent="0.2">
      <c r="A56" s="61"/>
      <c r="B56" s="62"/>
      <c r="C56" s="62"/>
      <c r="D56" s="62"/>
      <c r="E56" s="62"/>
      <c r="F56" s="62"/>
      <c r="G56" s="62"/>
      <c r="H56" s="62"/>
      <c r="I56" s="63"/>
      <c r="J56" s="63" t="s">
        <v>259</v>
      </c>
      <c r="K56" s="13">
        <f>SUM(K9:K55)</f>
        <v>0</v>
      </c>
      <c r="L56" s="64"/>
      <c r="M56" s="53">
        <f>SUM(M9:M55)</f>
        <v>0</v>
      </c>
    </row>
    <row r="58" spans="1:15" s="60" customFormat="1" ht="30.75" customHeight="1" x14ac:dyDescent="0.2">
      <c r="B58" s="65" t="s">
        <v>260</v>
      </c>
      <c r="C58" s="65"/>
      <c r="D58" s="65"/>
      <c r="E58" s="65"/>
      <c r="F58" s="65"/>
      <c r="G58" s="65"/>
      <c r="H58" s="65"/>
      <c r="I58" s="65"/>
      <c r="J58" s="65"/>
      <c r="K58" s="65"/>
      <c r="L58" s="12"/>
      <c r="M58" s="12"/>
    </row>
    <row r="59" spans="1:15" ht="38.25" customHeight="1" x14ac:dyDescent="0.2">
      <c r="B59" s="41" t="s">
        <v>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5" ht="16.350000000000001" customHeight="1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2" spans="1:15" ht="17.100000000000001" customHeight="1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4" spans="1:15" ht="12.75" customHeight="1" x14ac:dyDescent="0.2">
      <c r="B64" s="41"/>
      <c r="C64" s="41"/>
      <c r="D64" s="11"/>
      <c r="F64" s="66"/>
    </row>
    <row r="65" spans="4:6" x14ac:dyDescent="0.2">
      <c r="D65" s="11"/>
      <c r="F65" s="66"/>
    </row>
    <row r="66" spans="4:6" x14ac:dyDescent="0.2">
      <c r="D66" s="11"/>
      <c r="F66" s="66"/>
    </row>
    <row r="67" spans="4:6" x14ac:dyDescent="0.2">
      <c r="D67" s="11"/>
      <c r="F67" s="67"/>
    </row>
  </sheetData>
  <sheetProtection selectLockedCells="1" selectUnlockedCells="1"/>
  <mergeCells count="7">
    <mergeCell ref="B64:C64"/>
    <mergeCell ref="A1:M1"/>
    <mergeCell ref="A2:C2"/>
    <mergeCell ref="L2:M2"/>
    <mergeCell ref="A5:M5"/>
    <mergeCell ref="B58:K58"/>
    <mergeCell ref="B59:M59"/>
  </mergeCells>
  <pageMargins left="0.70833333333333337" right="0.70833333333333337" top="0.74791666666666667" bottom="0.74791666666666667" header="0.51180555555555551" footer="0.51180555555555551"/>
  <pageSetup paperSize="9" scale="62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 8</vt:lpstr>
      <vt:lpstr>Pakiet 28</vt:lpstr>
      <vt:lpstr>'Pakiet 28'!Obszar_wydruku</vt:lpstr>
      <vt:lpstr>'Pakiet 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Kokon</dc:creator>
  <cp:lastModifiedBy>Kokon</cp:lastModifiedBy>
  <cp:lastPrinted>2022-10-24T09:05:43Z</cp:lastPrinted>
  <dcterms:created xsi:type="dcterms:W3CDTF">2022-10-24T08:09:19Z</dcterms:created>
  <dcterms:modified xsi:type="dcterms:W3CDTF">2022-10-24T09:56:14Z</dcterms:modified>
</cp:coreProperties>
</file>