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531"/>
  <workbookPr codeName="Ten_skoroszyt" defaultThemeVersion="166925"/>
  <mc:AlternateContent xmlns:mc="http://schemas.openxmlformats.org/markup-compatibility/2006">
    <mc:Choice Requires="x15">
      <x15ac:absPath xmlns:x15ac="http://schemas.microsoft.com/office/spreadsheetml/2010/11/ac" url="E:\leki 2024 2025\"/>
    </mc:Choice>
  </mc:AlternateContent>
  <xr:revisionPtr revIDLastSave="0" documentId="8_{5DAC41B9-386E-4F9A-98B8-8B462A909F7F}" xr6:coauthVersionLast="47" xr6:coauthVersionMax="47" xr10:uidLastSave="{00000000-0000-0000-0000-000000000000}"/>
  <bookViews>
    <workbookView xWindow="-120" yWindow="-120" windowWidth="29040" windowHeight="15720" tabRatio="964"/>
  </bookViews>
  <sheets>
    <sheet name="Leki somatyczne - 1" sheetId="1" r:id="rId1"/>
    <sheet name="Antybiotyki - 2" sheetId="4" r:id="rId2"/>
    <sheet name="Neuroleptyki - 3" sheetId="3" r:id="rId3"/>
    <sheet name="Leki psychotropowe - 4 " sheetId="5" r:id="rId4"/>
  </sheets>
  <definedNames>
    <definedName name="_xlnm.Print_Area" localSheetId="1">'Antybiotyki - 2'!$A$1:$I$46</definedName>
    <definedName name="_xlnm.Print_Area" localSheetId="3">'Leki psychotropowe - 4 '!$A$1:$I$34</definedName>
    <definedName name="_xlnm.Print_Area" localSheetId="0">'Leki somatyczne - 1'!$A$1:$I$456</definedName>
    <definedName name="_xlnm.Print_Area" localSheetId="2">'Neuroleptyki - 3'!$A$1:$K$133</definedName>
  </definedNames>
  <calcPr calcId="181029"/>
</workbook>
</file>

<file path=xl/calcChain.xml><?xml version="1.0" encoding="utf-8"?>
<calcChain xmlns="http://schemas.openxmlformats.org/spreadsheetml/2006/main">
  <c r="I18" i="5" l="1"/>
  <c r="H17" i="5"/>
  <c r="H18" i="5"/>
  <c r="I115" i="3"/>
  <c r="I116" i="3"/>
  <c r="I117" i="3"/>
  <c r="H115" i="3"/>
  <c r="H116" i="3"/>
  <c r="H117" i="3"/>
  <c r="H4" i="3"/>
  <c r="I4" i="3"/>
  <c r="H5" i="3"/>
  <c r="I5" i="3"/>
  <c r="H6" i="3"/>
  <c r="I6" i="3"/>
  <c r="H7" i="3"/>
  <c r="I7" i="3"/>
  <c r="H8" i="3"/>
  <c r="I8" i="3"/>
  <c r="H9" i="3"/>
  <c r="I9" i="3"/>
  <c r="H10" i="3"/>
  <c r="I10" i="3"/>
  <c r="H11" i="3"/>
  <c r="I11" i="3"/>
  <c r="H12" i="3"/>
  <c r="I12" i="3"/>
  <c r="H13" i="3"/>
  <c r="I13" i="3"/>
  <c r="H14" i="3"/>
  <c r="I14" i="3"/>
  <c r="H15" i="3"/>
  <c r="I15" i="3"/>
  <c r="H16" i="3"/>
  <c r="I16" i="3"/>
  <c r="H17" i="3"/>
  <c r="I17" i="3"/>
  <c r="H18" i="3"/>
  <c r="I18" i="3"/>
  <c r="H19" i="3"/>
  <c r="I19" i="3"/>
  <c r="H20" i="3"/>
  <c r="I20" i="3"/>
  <c r="H21" i="3"/>
  <c r="I21" i="3"/>
  <c r="H22" i="3"/>
  <c r="I22" i="3"/>
  <c r="H23" i="3"/>
  <c r="I23" i="3"/>
  <c r="H24" i="3"/>
  <c r="I24" i="3"/>
  <c r="H25" i="3"/>
  <c r="I25" i="3"/>
  <c r="H26" i="3"/>
  <c r="I26" i="3"/>
  <c r="H27" i="3"/>
  <c r="I27" i="3"/>
  <c r="H28" i="3"/>
  <c r="I28" i="3"/>
  <c r="H29" i="3"/>
  <c r="I29" i="3"/>
  <c r="H30" i="3"/>
  <c r="I30" i="3"/>
  <c r="H31" i="3"/>
  <c r="I31" i="3"/>
  <c r="H32" i="3"/>
  <c r="I32" i="3"/>
  <c r="H33" i="3"/>
  <c r="I33" i="3"/>
  <c r="H34" i="3"/>
  <c r="I34" i="3"/>
  <c r="H35" i="3"/>
  <c r="I35" i="3"/>
  <c r="H36" i="3"/>
  <c r="I36" i="3"/>
  <c r="H37" i="3"/>
  <c r="I37" i="3"/>
  <c r="H38" i="3"/>
  <c r="I38" i="3"/>
  <c r="H39" i="3"/>
  <c r="I39" i="3"/>
  <c r="H40" i="3"/>
  <c r="I40" i="3"/>
  <c r="H41" i="3"/>
  <c r="I41" i="3"/>
  <c r="H42" i="3"/>
  <c r="I42" i="3"/>
  <c r="H43" i="3"/>
  <c r="I43" i="3"/>
  <c r="H44" i="3"/>
  <c r="I44" i="3"/>
  <c r="H45" i="3"/>
  <c r="I45" i="3"/>
  <c r="H46" i="3"/>
  <c r="I46" i="3"/>
  <c r="H47" i="3"/>
  <c r="I47" i="3"/>
  <c r="H48" i="3"/>
  <c r="I48" i="3"/>
  <c r="H49" i="3"/>
  <c r="I49" i="3"/>
  <c r="H50" i="3"/>
  <c r="I50" i="3"/>
  <c r="H51" i="3"/>
  <c r="I51" i="3"/>
  <c r="H52" i="3"/>
  <c r="I52" i="3"/>
  <c r="H53" i="3"/>
  <c r="I53" i="3"/>
  <c r="H54" i="3"/>
  <c r="I54" i="3"/>
  <c r="H55" i="3"/>
  <c r="I55" i="3"/>
  <c r="H56" i="3"/>
  <c r="I56" i="3"/>
  <c r="H57" i="3"/>
  <c r="I57" i="3"/>
  <c r="H58" i="3"/>
  <c r="I58" i="3"/>
  <c r="H59" i="3"/>
  <c r="I59" i="3"/>
  <c r="H60" i="3"/>
  <c r="I60" i="3"/>
  <c r="H61" i="3"/>
  <c r="I61" i="3"/>
  <c r="H62" i="3"/>
  <c r="I62" i="3"/>
  <c r="H63" i="3"/>
  <c r="I63" i="3"/>
  <c r="I31" i="4"/>
  <c r="H31" i="4"/>
  <c r="I30" i="4"/>
  <c r="H30" i="4"/>
  <c r="I441" i="1"/>
  <c r="H441" i="1"/>
  <c r="I426" i="1"/>
  <c r="I427" i="1"/>
  <c r="I428" i="1"/>
  <c r="I429" i="1"/>
  <c r="I430" i="1"/>
  <c r="I431" i="1"/>
  <c r="I432" i="1"/>
  <c r="I433" i="1"/>
  <c r="I434" i="1"/>
  <c r="I435" i="1"/>
  <c r="I436" i="1"/>
  <c r="I437" i="1"/>
  <c r="I438" i="1"/>
  <c r="I439" i="1"/>
  <c r="I440" i="1"/>
  <c r="H426" i="1"/>
  <c r="H427" i="1"/>
  <c r="H428" i="1"/>
  <c r="H429" i="1"/>
  <c r="H430" i="1"/>
  <c r="H431" i="1"/>
  <c r="H432" i="1"/>
  <c r="H433" i="1"/>
  <c r="H434" i="1"/>
  <c r="H435" i="1"/>
  <c r="H436" i="1"/>
  <c r="H437" i="1"/>
  <c r="H438" i="1"/>
  <c r="H439" i="1"/>
  <c r="H440"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I4" i="1"/>
  <c r="H4" i="1"/>
  <c r="I17" i="5"/>
  <c r="I111" i="3"/>
  <c r="I112" i="3"/>
  <c r="I113" i="3"/>
  <c r="I114" i="3"/>
  <c r="H111" i="3"/>
  <c r="H112" i="3"/>
  <c r="H113" i="3"/>
  <c r="H114" i="3"/>
  <c r="I22" i="4"/>
  <c r="I16" i="4"/>
  <c r="I8" i="4"/>
  <c r="I6" i="4"/>
  <c r="H80" i="3"/>
  <c r="I80" i="3"/>
  <c r="H16" i="4"/>
  <c r="H5" i="5"/>
  <c r="H6" i="5"/>
  <c r="H7" i="5"/>
  <c r="H8" i="5"/>
  <c r="H9" i="5"/>
  <c r="H10" i="5"/>
  <c r="H11" i="5"/>
  <c r="H12" i="5"/>
  <c r="H13" i="5"/>
  <c r="H14" i="5"/>
  <c r="H15" i="5"/>
  <c r="H16" i="5"/>
  <c r="H4" i="5"/>
  <c r="H19" i="5" s="1"/>
  <c r="I5" i="5"/>
  <c r="I6" i="5"/>
  <c r="I7" i="5"/>
  <c r="I8" i="5"/>
  <c r="I9" i="5"/>
  <c r="I10" i="5"/>
  <c r="I11" i="5"/>
  <c r="I12" i="5"/>
  <c r="I13" i="5"/>
  <c r="I14" i="5"/>
  <c r="I15" i="5"/>
  <c r="I16" i="5"/>
  <c r="I4" i="5"/>
  <c r="I19" i="5" s="1"/>
  <c r="I20" i="4"/>
  <c r="H20" i="4"/>
  <c r="I65" i="3"/>
  <c r="H65" i="3"/>
  <c r="I26" i="4"/>
  <c r="H26" i="4"/>
  <c r="I21" i="4"/>
  <c r="H15" i="4"/>
  <c r="H11" i="4"/>
  <c r="I7" i="4"/>
  <c r="H109" i="3"/>
  <c r="H107" i="3"/>
  <c r="I105" i="3"/>
  <c r="H103" i="3"/>
  <c r="I101" i="3"/>
  <c r="H99" i="3"/>
  <c r="I97" i="3"/>
  <c r="H95" i="3"/>
  <c r="I93" i="3"/>
  <c r="H91" i="3"/>
  <c r="I89" i="3"/>
  <c r="H87" i="3"/>
  <c r="I85" i="3"/>
  <c r="H83" i="3"/>
  <c r="I81" i="3"/>
  <c r="H78" i="3"/>
  <c r="I76" i="3"/>
  <c r="H74" i="3"/>
  <c r="I72" i="3"/>
  <c r="H70" i="3"/>
  <c r="I68" i="3"/>
  <c r="H66" i="3"/>
  <c r="I64" i="3"/>
  <c r="I67" i="3"/>
  <c r="I69" i="3"/>
  <c r="I71" i="3"/>
  <c r="I73" i="3"/>
  <c r="I75" i="3"/>
  <c r="I77" i="3"/>
  <c r="I79" i="3"/>
  <c r="I82" i="3"/>
  <c r="I84" i="3"/>
  <c r="I86" i="3"/>
  <c r="I88" i="3"/>
  <c r="I90" i="3"/>
  <c r="I92" i="3"/>
  <c r="I94" i="3"/>
  <c r="I96" i="3"/>
  <c r="I98" i="3"/>
  <c r="I100" i="3"/>
  <c r="I102" i="3"/>
  <c r="I104" i="3"/>
  <c r="I106" i="3"/>
  <c r="I110" i="3"/>
  <c r="I108" i="3"/>
  <c r="I109" i="3"/>
  <c r="H64" i="3"/>
  <c r="H67" i="3"/>
  <c r="H69" i="3"/>
  <c r="H71" i="3"/>
  <c r="H73" i="3"/>
  <c r="H75" i="3"/>
  <c r="H77" i="3"/>
  <c r="H79" i="3"/>
  <c r="H82" i="3"/>
  <c r="H84" i="3"/>
  <c r="H86" i="3"/>
  <c r="H88" i="3"/>
  <c r="H90" i="3"/>
  <c r="H92" i="3"/>
  <c r="H94" i="3"/>
  <c r="H96" i="3"/>
  <c r="H98" i="3"/>
  <c r="H100" i="3"/>
  <c r="H102" i="3"/>
  <c r="H104" i="3"/>
  <c r="H106" i="3"/>
  <c r="H110" i="3"/>
  <c r="H108" i="3"/>
  <c r="I29" i="4"/>
  <c r="H9" i="4"/>
  <c r="I9" i="4"/>
  <c r="I10" i="4"/>
  <c r="I17" i="4"/>
  <c r="I25" i="4"/>
  <c r="I19" i="4"/>
  <c r="I27" i="4"/>
  <c r="I5" i="4"/>
  <c r="I14" i="4"/>
  <c r="I12" i="4"/>
  <c r="I13" i="4"/>
  <c r="I28" i="4"/>
  <c r="I4" i="4"/>
  <c r="I15" i="4"/>
  <c r="I24" i="4"/>
  <c r="I18" i="4"/>
  <c r="I23" i="4"/>
  <c r="H10" i="4"/>
  <c r="H17" i="4"/>
  <c r="H22" i="4"/>
  <c r="H25" i="4"/>
  <c r="H19" i="4"/>
  <c r="H27" i="4"/>
  <c r="H5" i="4"/>
  <c r="H14" i="4"/>
  <c r="H12" i="4"/>
  <c r="H13" i="4"/>
  <c r="H4" i="4"/>
  <c r="H8" i="4"/>
  <c r="H23" i="4"/>
  <c r="H7" i="4"/>
  <c r="H29" i="4"/>
  <c r="H6" i="4"/>
  <c r="H24" i="4"/>
  <c r="H18" i="4"/>
  <c r="H28" i="4"/>
  <c r="H21" i="4"/>
  <c r="I11" i="4"/>
  <c r="H105" i="3"/>
  <c r="H101" i="3"/>
  <c r="H97" i="3"/>
  <c r="H93" i="3"/>
  <c r="H89" i="3"/>
  <c r="H85" i="3"/>
  <c r="H81" i="3"/>
  <c r="H76" i="3"/>
  <c r="H72" i="3"/>
  <c r="H68" i="3"/>
  <c r="I107" i="3"/>
  <c r="I103" i="3"/>
  <c r="I99" i="3"/>
  <c r="I95" i="3"/>
  <c r="I91" i="3"/>
  <c r="I87" i="3"/>
  <c r="I83" i="3"/>
  <c r="I78" i="3"/>
  <c r="I74" i="3"/>
  <c r="I70" i="3"/>
  <c r="I66" i="3"/>
  <c r="I118" i="3"/>
  <c r="H118" i="3"/>
</calcChain>
</file>

<file path=xl/sharedStrings.xml><?xml version="1.0" encoding="utf-8"?>
<sst xmlns="http://schemas.openxmlformats.org/spreadsheetml/2006/main" count="1294" uniqueCount="632">
  <si>
    <t>Op.</t>
  </si>
  <si>
    <t>Jednostka miary</t>
  </si>
  <si>
    <t>Biperiden 2 mg x 50 tabl</t>
  </si>
  <si>
    <t>Biperiden 5 mg x 5 amp</t>
  </si>
  <si>
    <t>Amisulpridum 200 mg x 30tabl</t>
  </si>
  <si>
    <t>Amitriptylinum 25mg x 60 draż.</t>
  </si>
  <si>
    <t>Chlorprothixenum 15 mg x 50 tabl</t>
  </si>
  <si>
    <t>Chlorprothixenum 50 mg x 50 tabl</t>
  </si>
  <si>
    <t>Citalopram 20 mg x 28 tabl</t>
  </si>
  <si>
    <t>Zuclopenthixolum 10 mg x 100 tabl</t>
  </si>
  <si>
    <t>Zuclopenthixolum 25 mg x 100 tabl</t>
  </si>
  <si>
    <t>Doxepinum 10 mg x 30 tabl</t>
  </si>
  <si>
    <t>Doxepinum 25 mg x 30 tabl</t>
  </si>
  <si>
    <t>Carbamazepinum 200 mg x 50 tabl</t>
  </si>
  <si>
    <t>Haloperidolum 1 mg x 40 tabl</t>
  </si>
  <si>
    <t>Haloperidolum 5 mg x 30 tabl</t>
  </si>
  <si>
    <t>Haloperidolum 5 mg/ 1 ml x 10 a</t>
  </si>
  <si>
    <t>Hydroxyzinum 10mg x 30 tabl</t>
  </si>
  <si>
    <t>Hydroxyzinum 25mg x 30 tabl</t>
  </si>
  <si>
    <t>Hydroxyzinum 50mg /1ml x 5 amp</t>
  </si>
  <si>
    <t>Clozapinum 25 mg x 50 tabl</t>
  </si>
  <si>
    <t>Clozapinum 100mg x 50 tabl</t>
  </si>
  <si>
    <t>Levetiracetamum 1 g x 50 tabl</t>
  </si>
  <si>
    <t>Lamotriginum 25 mg x 30 tabl</t>
  </si>
  <si>
    <t>Lamotriginum 50 mg x 30 tabl</t>
  </si>
  <si>
    <t>Lamotriginum 100 mg x 30 tabl</t>
  </si>
  <si>
    <t>Piracetamum 800mg x 60 tabl</t>
  </si>
  <si>
    <t>Piracetamum 1200mg x 60 tabl</t>
  </si>
  <si>
    <t>Mianserinum 10mg x 30 tabl</t>
  </si>
  <si>
    <t>Mianserinum 30 mg x 20 tabl</t>
  </si>
  <si>
    <t>Mirtazapinum 30 mg x 30 tabl</t>
  </si>
  <si>
    <t>Mirtazapinum 45 mg x 30 tabl</t>
  </si>
  <si>
    <t>Prymidonym 250mg x 60tabl</t>
  </si>
  <si>
    <t>Carbamazepinum 300mg x 50 tabl</t>
  </si>
  <si>
    <t>Carbamazepinum 600mg x 50tabl</t>
  </si>
  <si>
    <t>Perazinum 100 mg x 30 tabl</t>
  </si>
  <si>
    <t>Phenytoinum WZF 100mg x 60 tabl.</t>
  </si>
  <si>
    <t>Pridinolum 5 mg x 50 tabl</t>
  </si>
  <si>
    <t>Promazinum 25 mg x 60tabl</t>
  </si>
  <si>
    <t>Promazinum 50 mg x 60 tabl</t>
  </si>
  <si>
    <t>Promazinum 100 mg x 60 tabl</t>
  </si>
  <si>
    <t>Lithium carbonicum 250mg x 60tabl</t>
  </si>
  <si>
    <t>Sertralinum 50 mg x 28 tabl</t>
  </si>
  <si>
    <t>Sulpiridum 50mg x 24 tabl</t>
  </si>
  <si>
    <t>Sulpiridum 100mg x 24 tabl</t>
  </si>
  <si>
    <t>Sulpiridum 200 mg x 12 tabl</t>
  </si>
  <si>
    <t>Levomepromazinum 25mg x 50tabl</t>
  </si>
  <si>
    <t>Topiramatum 25 mg x 30 tabl</t>
  </si>
  <si>
    <t>Topiramatum 50mg x 30tabl</t>
  </si>
  <si>
    <t>Topiramatum 100mg x 30tabl</t>
  </si>
  <si>
    <t>Velafaxinum 37,5 mg x 28 tabl</t>
  </si>
  <si>
    <t>Donepzilum hydr 10mg x 30 tabl</t>
  </si>
  <si>
    <t>Memantinum hydrr. 10 mg x 56 tabl</t>
  </si>
  <si>
    <t>Memantinum hydr. 20Mg x 28 tabl</t>
  </si>
  <si>
    <t>Quetiapinum 25 mg x 30 tabl</t>
  </si>
  <si>
    <t>Quetiapinum 100 mg x 60 tabl</t>
  </si>
  <si>
    <t>Quetiapinum 200 mg x 60 tabl</t>
  </si>
  <si>
    <t>Gabapentinum 600 mg x 100 tabl</t>
  </si>
  <si>
    <t>Acetylocysteinum 600 mg x 10tabl</t>
  </si>
  <si>
    <t>Acenocumarolum 4 mg x 60 tabl</t>
  </si>
  <si>
    <t>Folic Acid 15 mg x 30 tabl</t>
  </si>
  <si>
    <t>Aesculus hippocast + Lidocaine hydr. maść doodbyt x 30g</t>
  </si>
  <si>
    <t>Pentoxifyllinum 600 mg x 20 tabl</t>
  </si>
  <si>
    <t>Allantoinum 2% x 30 g</t>
  </si>
  <si>
    <t>Loratadine 10 mg x 30 tabl</t>
  </si>
  <si>
    <t>Aluminium acetotartrate 1 g x 6 tabl</t>
  </si>
  <si>
    <t>Aluminium acetotartrate żel 75 g</t>
  </si>
  <si>
    <t>Ciclesonidum 160 ug x 120 daw</t>
  </si>
  <si>
    <t>Amlodypinum 5 mg x 30 tabl</t>
  </si>
  <si>
    <t>Amlodypinum 10 mg x 30 tabl</t>
  </si>
  <si>
    <t>Pantoprazolum 40 mg x28 tabl</t>
  </si>
  <si>
    <t>Doxazosinum 2 mg x 30 tabl</t>
  </si>
  <si>
    <t>Doxazosinum 4 mg x 30 tabl</t>
  </si>
  <si>
    <t>Finasteridum 5 mg x 30 tabl</t>
  </si>
  <si>
    <t>Losartanum 50 mg x 30 tabl</t>
  </si>
  <si>
    <t xml:space="preserve">Pentoxifyllinum 400 mg x 30 tabl </t>
  </si>
  <si>
    <t>Ramiprilum 2,5 mg x 30 tabl</t>
  </si>
  <si>
    <t>Ramiprilum 5 mg x 30 tabl</t>
  </si>
  <si>
    <t>Ramiprilum 10 mg x 30 tabl</t>
  </si>
  <si>
    <t>Baclofenum 10 mg x 50 tabl</t>
  </si>
  <si>
    <t>Enalaprilum 5 mg x 30 tabl</t>
  </si>
  <si>
    <t>Enalaprilum 10 mg x 30 tabl</t>
  </si>
  <si>
    <t>Bisoprololum 2,5 mg x 30tabl</t>
  </si>
  <si>
    <t>Bisoprololum 5 mg x 30tabl</t>
  </si>
  <si>
    <t>Bisoprololum 10 mg x 30tabl</t>
  </si>
  <si>
    <t>Aloes ex sicc + boldinum x 30 tabl</t>
  </si>
  <si>
    <t>Brimonidine tatrate 0,2% x 5 ml</t>
  </si>
  <si>
    <t>Phenylobutazone 50mg/g x 30 g masc</t>
  </si>
  <si>
    <t>Calcium gluconicum x 50 tabl</t>
  </si>
  <si>
    <t>Captoprilum 12,5mg x 30 tabl</t>
  </si>
  <si>
    <t>Cardiol C x 40 g but</t>
  </si>
  <si>
    <t>Choline salicilate x 16 tabl do ssania</t>
  </si>
  <si>
    <t>Cinnarizinum 25mg tabl x 50 tabl</t>
  </si>
  <si>
    <t>Crotamiton 10% maść 40 g</t>
  </si>
  <si>
    <t>Etamsylatum 250 mg x 30 tabl</t>
  </si>
  <si>
    <t>Etamyslatum 12,5 % x 5 amp</t>
  </si>
  <si>
    <t>Estradiol + norgestrel 2 mg+ 0,5 mg x 21 tabl</t>
  </si>
  <si>
    <t>Ambroxol 30mg x 20 tabl</t>
  </si>
  <si>
    <t>Torasemidum 10mg x 30 tabl</t>
  </si>
  <si>
    <t>Oxybutyninum hydr.x 60 tabl</t>
  </si>
  <si>
    <t>Dorzolamidum 20 mg /ml x 5 ml</t>
  </si>
  <si>
    <t>Mometasonum 0,1 % x 15 g krem</t>
  </si>
  <si>
    <t>Dimeticonum 50mg x 100 kaps</t>
  </si>
  <si>
    <t>Isosorbide mononitrate 10 mg x 60 tabl</t>
  </si>
  <si>
    <t>Bromhexinum hydr. 8 mg x 40 tabl</t>
  </si>
  <si>
    <t>Fluconazole 100mg x 7 tabl</t>
  </si>
  <si>
    <t>Furosemidum 10mg/ml x 5 amp.</t>
  </si>
  <si>
    <t>Furosemidum 40 mg x 30 tabl</t>
  </si>
  <si>
    <t>Drotaverini hydr 40 mg x 20 tabl</t>
  </si>
  <si>
    <t>Drotaverini hydr 80 mg x 20 tabl</t>
  </si>
  <si>
    <t>Pentaerithritol tetr. 100Mg x 30 tabl</t>
  </si>
  <si>
    <t>Gentamicin 0,3 % x 5 ml krople</t>
  </si>
  <si>
    <t>Metforminum hdr 850 mg x 60 tabl</t>
  </si>
  <si>
    <t>Metforminum hydr 1000 mg x 60 tabl</t>
  </si>
  <si>
    <t>Glucosum 40% 400 mg/10 ml inj x 10 amp</t>
  </si>
  <si>
    <t>Midodrinum hydr 2,5 mg x 20 tabl</t>
  </si>
  <si>
    <t>Ferrous sulfate x 30 tabl</t>
  </si>
  <si>
    <t>Betahistinum hydr 8 mg x 100 tabl</t>
  </si>
  <si>
    <t>Hydrocortisonum 1% krem x 15g</t>
  </si>
  <si>
    <t>Indapamidum 2,5 mg x 30 tabl</t>
  </si>
  <si>
    <t>Asparaginian L-ornityny+ witaminy x 30 tabl</t>
  </si>
  <si>
    <t>Jodyna płyn x 10 ml</t>
  </si>
  <si>
    <t>Pottasium chloride x 60 tabl</t>
  </si>
  <si>
    <t>Ketoprofenum 100 mg x 10 amp</t>
  </si>
  <si>
    <t xml:space="preserve">Polyvinyl alkohol 2 x 5 ml </t>
  </si>
  <si>
    <t>Lansoprazole 15 mg x 28 tabl</t>
  </si>
  <si>
    <t>Atorvasatinum 10 mg x 30 tabl</t>
  </si>
  <si>
    <t>Atorvasatinum 20 mg x 30 tabl</t>
  </si>
  <si>
    <t>Atorvastatinum 40 mg x 30 tabl</t>
  </si>
  <si>
    <t>Lignocainum żel.U 2% 30g</t>
  </si>
  <si>
    <t>linii oleum virginale x 30 g maść</t>
  </si>
  <si>
    <t>linii oleum virginale x 70 płyn</t>
  </si>
  <si>
    <t>Lisinoprilum 20 mg x 28 tabl</t>
  </si>
  <si>
    <t>Loperamidum 2 mg x 30 tabl</t>
  </si>
  <si>
    <t>Maść tranowa x 20 g</t>
  </si>
  <si>
    <t>Metoclopramidum 10 mg tabl x 50 szt</t>
  </si>
  <si>
    <t>Metoclopramidum 10mg/2ml x 5 amp</t>
  </si>
  <si>
    <t>Metronidazolum 250 mg tabl x 20 szt</t>
  </si>
  <si>
    <t>Metronidazol żel x 15 g</t>
  </si>
  <si>
    <t>Molsidomina 2mg tabl x 30 szt</t>
  </si>
  <si>
    <t>Molsidomina 4mg tabl x 30 szt</t>
  </si>
  <si>
    <t>Tolperisone forte 150mg x 30 tabl</t>
  </si>
  <si>
    <t xml:space="preserve">Naproxen  10 % żel x 50 g </t>
  </si>
  <si>
    <t>Naproxen 500mg x 20 tabl</t>
  </si>
  <si>
    <t>Natrium chlor.0,9%amp 10 ml x 100 szt</t>
  </si>
  <si>
    <t>Natrium chlor.10 % amp 10 ml x 100 szt</t>
  </si>
  <si>
    <t>Neomycinum 0,5 % maść opht. X 3 g</t>
  </si>
  <si>
    <t>Neomycinum aer 55 ml</t>
  </si>
  <si>
    <t>Nicergolinum 10mg x 50 tabl</t>
  </si>
  <si>
    <t>Nicergolinum 30 mg tabl x 30 szt</t>
  </si>
  <si>
    <t>Nitrendypinum 10mg x 30 tabl</t>
  </si>
  <si>
    <t>Nitrendypinum 20mg x 30 tabl</t>
  </si>
  <si>
    <t>Glyceryl Trinitrate 0,4 mg x 200dawek</t>
  </si>
  <si>
    <t>Clobetasoli propionas 0,05 % x 30g maść</t>
  </si>
  <si>
    <t>Timolol 0,5 % gutte x 5 ml</t>
  </si>
  <si>
    <t>Amiodarone 200 mg x 60 tabl</t>
  </si>
  <si>
    <t>Choline salicilate 200mg/g x 10 ml</t>
  </si>
  <si>
    <t>Paracetamol 500 mg czopki x 10 szt</t>
  </si>
  <si>
    <t>Parafinum liq. X 100 ml</t>
  </si>
  <si>
    <t>PCV 30 x 100 ml</t>
  </si>
  <si>
    <t>Piroxicam 20mg tabl x 20 szt</t>
  </si>
  <si>
    <t>Propranolol 10mg tabl x 50 szt</t>
  </si>
  <si>
    <t>Metamizolum natrium x 12 tabl</t>
  </si>
  <si>
    <t>Metamizolum 2,5g/5 ml x 5 amp</t>
  </si>
  <si>
    <t>Tamsulosini hydr 0,4 mg x 30 tabl</t>
  </si>
  <si>
    <t>Rivastigminum 1,5mg x 28 tabl</t>
  </si>
  <si>
    <t>Rivastigminum 3 mg x 28 tabl</t>
  </si>
  <si>
    <t>Rivastigminum 4,5 mg x 28 tabl</t>
  </si>
  <si>
    <t>Ethacridinum 100mg x 5 tabl</t>
  </si>
  <si>
    <t>Ethacridinum żel x 30 g</t>
  </si>
  <si>
    <t>Salicylol płyn d/stos. na skórę x 100 g</t>
  </si>
  <si>
    <t>Silibinin 70mg x 30 tabl</t>
  </si>
  <si>
    <t>Simvastatinum 20mg x 28 tabl</t>
  </si>
  <si>
    <t>Spironlactone 25 mg x 20 tab;</t>
  </si>
  <si>
    <t>Spironolactone 100 mg x 20 tabl</t>
  </si>
  <si>
    <t>Sulfacetamidum 10% x 12 mnin</t>
  </si>
  <si>
    <t>Glimepiridum 1 mg x 30 tabl</t>
  </si>
  <si>
    <t>Glimepiridum 2 mg x 30 tabl</t>
  </si>
  <si>
    <t>Glimepiridum 3 mg x 30 tabl</t>
  </si>
  <si>
    <t>Glimepiridum 4 mg x 30 tabl</t>
  </si>
  <si>
    <t>Carvedilolum 6,25 x 30 tabl</t>
  </si>
  <si>
    <t>Carvedilolum 25 mg x 30 tabl</t>
  </si>
  <si>
    <t>Syrop prawoślazowy 125g</t>
  </si>
  <si>
    <t>Tamoxifen 20mg x 30 tabl</t>
  </si>
  <si>
    <t>Ferrous sulfate + Foclic acid  x 30 tabl</t>
  </si>
  <si>
    <t>Fexofenadine hydroch. 180 mg x 20 szt</t>
  </si>
  <si>
    <t>Theophyllinum cr 300g x 50 tabl</t>
  </si>
  <si>
    <t>Theophyllinum 20mg/ml x 5 amp</t>
  </si>
  <si>
    <t>Terbinafina 250 mg tabl x 14 szt</t>
  </si>
  <si>
    <t>Dextromethorphani hydrob 15 mg x 30 tabl</t>
  </si>
  <si>
    <t>Thiethylperazinum 6,5 mg x 6 czopki</t>
  </si>
  <si>
    <t>Tramadoli 50mg x 20 tabl</t>
  </si>
  <si>
    <t>Tramadoli ret 100mg x 20 tabl</t>
  </si>
  <si>
    <t>Valsartanum 80 mg x 28 tabl</t>
  </si>
  <si>
    <t>Valsartanum 160 mg x 28 tabl</t>
  </si>
  <si>
    <t>Aesculus hippocastane + Rutoside forte x 30 tabl</t>
  </si>
  <si>
    <t>Spironolactone 50 mg x 30 tabl</t>
  </si>
  <si>
    <t>Vinpocetine 10 mg x 90tabl</t>
  </si>
  <si>
    <t>Vitaminum A liq 10 ml</t>
  </si>
  <si>
    <t>Vitaminum C 200mg x 50 tabl</t>
  </si>
  <si>
    <t xml:space="preserve">Vitaminum B-comp x 50draż. </t>
  </si>
  <si>
    <t>Vitaminum B12 500mcq/ml 2ml x 5 amp</t>
  </si>
  <si>
    <t>Vitaminum B1  25mg tabl x 50szt</t>
  </si>
  <si>
    <t>Vitaminum B 6 x 50 tabl</t>
  </si>
  <si>
    <t>Vitaminum C100mg/ml x 10 amp</t>
  </si>
  <si>
    <t xml:space="preserve">Woda utleniona 3 %100ml </t>
  </si>
  <si>
    <t>Formoteroli 12 mcq x 60kaps</t>
  </si>
  <si>
    <t>Tanninum albuminatum 0,5 x 20 tabl</t>
  </si>
  <si>
    <t>Żel do usg</t>
  </si>
  <si>
    <t>Gastrolit x 15 sasz</t>
  </si>
  <si>
    <t>Xylometazolini hydr 0,1 % x 10 ml</t>
  </si>
  <si>
    <t>Betahistinum hydr 16 mg x 30 tabl</t>
  </si>
  <si>
    <t>Dexamethasonum 1 mg x 20tabl</t>
  </si>
  <si>
    <t>Tobramycin + Dexamethasone but 5 ml</t>
  </si>
  <si>
    <t>Cromoglycate sodium 2% but 2 x 5 ml</t>
  </si>
  <si>
    <t>Latanoprost but 2,5 ml</t>
  </si>
  <si>
    <t>Latanoprost + Timolol but 2,5 ml</t>
  </si>
  <si>
    <t>Dorzolamide + Timolol but 5 ml</t>
  </si>
  <si>
    <t>Nepafenac 0,1% but 5 ml</t>
  </si>
  <si>
    <t>Moxifloxacin but 5 ml</t>
  </si>
  <si>
    <t>Salicylamid+vitc +rutozyd x 20 tabletek</t>
  </si>
  <si>
    <t>Valproic Acid 500 mg x 100 kaps</t>
  </si>
  <si>
    <t>Valproic Acid 300 mg chrono x 30 tabl</t>
  </si>
  <si>
    <t>Valproic Acid 500 mg chrono x 30 tabl</t>
  </si>
  <si>
    <t>Haloperidolum krople 0,2% x 100 ml</t>
  </si>
  <si>
    <t>Escitalopramum 10mg x 28 tabl</t>
  </si>
  <si>
    <t>Memantinum hydrch.x 100 ml</t>
  </si>
  <si>
    <t>Pregabalinum 75 mg x 56 tabl</t>
  </si>
  <si>
    <t>Riluzolum 50mg x 56 tabl</t>
  </si>
  <si>
    <t>Magnesi hydroaspartas+Kalli hydroasp500 mg x 50 tabl</t>
  </si>
  <si>
    <t>Glyceroli supp 2g x 10 sztuk</t>
  </si>
  <si>
    <t>Diosminum 500 mg x 60 tabl</t>
  </si>
  <si>
    <t>Fluconazole 50mg x 14 tabl</t>
  </si>
  <si>
    <t>Paracetamol 500mg x 50 tabl</t>
  </si>
  <si>
    <t>Propafenonum 150mg x 60 tabl</t>
  </si>
  <si>
    <t>Codeine phosphate + Sulfogaicol x 20 tabl</t>
  </si>
  <si>
    <t>Metronidazol+Chlorichinaldol 250+100 x 10 glob</t>
  </si>
  <si>
    <t>Perindopril arginine 5 mg x 30 tabl</t>
  </si>
  <si>
    <t>Perindopril arginine 10 mg x 30 tabl</t>
  </si>
  <si>
    <t>Trimetazidine dihydrochloride MrR 35 mg x 60tabl</t>
  </si>
  <si>
    <t>Perindopril arg + Amlodypinum 5mg +5mg x 30t</t>
  </si>
  <si>
    <t>Perindopril arg + Amlodypinum 5mg+10mg x 30t</t>
  </si>
  <si>
    <t>Hippocastani extr.sicc.żel x 30 g</t>
  </si>
  <si>
    <t>Silversulfthiazolum 2% x 40 g krem</t>
  </si>
  <si>
    <t>Baclofenum 25 mg x 50 tabl</t>
  </si>
  <si>
    <t xml:space="preserve">Clotrimazolum 100mg x 6 tabl dopochwowe </t>
  </si>
  <si>
    <t>Clotrimazolum 1% x 20 g</t>
  </si>
  <si>
    <t>Escherichia coli +Hydrocortisoni x 10 sztuk czopki</t>
  </si>
  <si>
    <t>Ciclopiroxicum 1 % zel x 20 g</t>
  </si>
  <si>
    <t>Tetrazolini hydrochlor. 0,5mg/ml x 2 x 5ml</t>
  </si>
  <si>
    <t>Thiamazolum 5 mg x 50 tabl</t>
  </si>
  <si>
    <t>Warfarinum natricum 3mg x 100 tabl</t>
  </si>
  <si>
    <t>Warfarinum natricum 5mg x 100 tabl</t>
  </si>
  <si>
    <t>Nystatynum 24000jm/24ml  x 1 flakon</t>
  </si>
  <si>
    <t>Fenofibratum 100mg x 50 tabl</t>
  </si>
  <si>
    <t>Bromocriptinum 2,5mg x 30 tabl</t>
  </si>
  <si>
    <t>Phytomenadionum10mg x 30tabl</t>
  </si>
  <si>
    <t>Phytomenadionum 0,01 g/ml x 10 amp</t>
  </si>
  <si>
    <t>Telmisartan 80 mg x 28 tabl</t>
  </si>
  <si>
    <t>Budesonidum 0,25mg/ml x 20 amp a 2ml</t>
  </si>
  <si>
    <t>Budesonidum 0,5mg/ml x 20 amp a 2ml</t>
  </si>
  <si>
    <t>Thiethylperazinum 6,5mg/1ml x 5 sztuk</t>
  </si>
  <si>
    <t>Prednizonum 5mg x 20 tabl</t>
  </si>
  <si>
    <t>Prednizonum 20mg x 20 tabl</t>
  </si>
  <si>
    <t>Digoxinum 0,25 mg x 30 tabl</t>
  </si>
  <si>
    <t>Aphitn x 10 g</t>
  </si>
  <si>
    <t>Magnesium sulphur.20% x 10 amp</t>
  </si>
  <si>
    <t>Loteprednoli etabonas 0,5% x 5 ml</t>
  </si>
  <si>
    <t>Maść borna x 20 g</t>
  </si>
  <si>
    <t>Ins. Gensulin R x 5 amp</t>
  </si>
  <si>
    <t>Ketorolacum trometomolum 5mg/ml x 10 ml</t>
  </si>
  <si>
    <t>Clonazepamum 0,5mg x 30 tabl.</t>
  </si>
  <si>
    <t xml:space="preserve">Clonazepamum 1 mg/ml x 10 amp               </t>
  </si>
  <si>
    <t>Clonazepamum 2mg x 30 tabl.</t>
  </si>
  <si>
    <t>Estazolamum 2mg x 20 tabl.</t>
  </si>
  <si>
    <t>Lorazepamum 1 mg x 25 draż.</t>
  </si>
  <si>
    <t>Lorazepamum 2,5 mg x 25 draż.</t>
  </si>
  <si>
    <t>Nitrazepamum 5 mg x 20 tabl.</t>
  </si>
  <si>
    <t xml:space="preserve">Diazepamum 5mg x 20 tabl.                             </t>
  </si>
  <si>
    <t>Diazepamum 2 mg x 20 tabl</t>
  </si>
  <si>
    <t>Diazepamum 10mg/2ml x 50 amp.</t>
  </si>
  <si>
    <t>Azithromycinum 500mg x 3 tabl</t>
  </si>
  <si>
    <t>Sulfamethoxazolum Trimethoprimum 960 mg x 10 tabl</t>
  </si>
  <si>
    <t>Cefotaxinum 1g fiolka x 1 szt</t>
  </si>
  <si>
    <t>Ciprofloxacin 500 mg x 10 tabl</t>
  </si>
  <si>
    <t>Doxycyclinum 100 mg x 10 tabl</t>
  </si>
  <si>
    <t>Gentamycinum 80  mg / 2 ml amp x 10</t>
  </si>
  <si>
    <t>Clarithromycin 500 mg x 14 tabl</t>
  </si>
  <si>
    <t>Clindamycin  600 mg x 12</t>
  </si>
  <si>
    <t>Norfloxacin 400 mg x 20 tabl</t>
  </si>
  <si>
    <t>Amoxicillinum + Ac.clavulanic 1g x 14</t>
  </si>
  <si>
    <t>Ceftriaxonum 1 g x 1 fiolka</t>
  </si>
  <si>
    <t>Cefuroximum 750mg x 1 fiolka</t>
  </si>
  <si>
    <t>Cefuroximum 1500mg  x 1 fiolka</t>
  </si>
  <si>
    <t>Cefuroximum 500mg x 10 tabl</t>
  </si>
  <si>
    <t>Phenoxymethylpenicillinum 1,5mln x 30 tabl</t>
  </si>
  <si>
    <t>Amikacin 250mg/ml x 1 fiolka a 2 ml</t>
  </si>
  <si>
    <t>Ampicilinum 1g x 1 fiolka</t>
  </si>
  <si>
    <t>Ciprofloxacinum 1% x 10 fiolek a 10ml</t>
  </si>
  <si>
    <t>Doxycyclinum 20mg/ 1 ml x 10 fiolek a 5 ml</t>
  </si>
  <si>
    <t>Glucosum 5% 500ml</t>
  </si>
  <si>
    <t>Natrium chloratum 0,9% 500ml</t>
  </si>
  <si>
    <t>Płyn fizjologiczny wieloelektrolitowy izotoniczny 500 ml</t>
  </si>
  <si>
    <t>Buprenorphinum 35ug/h system transdermalny x 5 plastrów</t>
  </si>
  <si>
    <t>Zolpidem 10 mg x 20 tabl</t>
  </si>
  <si>
    <t>Amoxicillinum 1000 mg x 20 tabl rozpuszczalnych</t>
  </si>
  <si>
    <t>Velafaxinum 75 mg x 28 tabl</t>
  </si>
  <si>
    <t>Metoprololi succinas ZK 25mg x 28tabl</t>
  </si>
  <si>
    <t>Metoprololi succinas ZK 100mg x 28tabl</t>
  </si>
  <si>
    <t>Clemastinum 1mg x 30 tabl</t>
  </si>
  <si>
    <t>Prednizonum x 1mg x 20tbl</t>
  </si>
  <si>
    <t>Drotaverini hydr 20 mg /ml x 5 amp</t>
  </si>
  <si>
    <t>Tormentalum maść x 20 g</t>
  </si>
  <si>
    <t>Fosforanowy roztw.do.wl,doodb,150 ml</t>
  </si>
  <si>
    <t>Opatrunek ze srebrem typu Ag  10 x 20 cm x 1 sz</t>
  </si>
  <si>
    <t>Klostridiopeptydaza maść  20 g</t>
  </si>
  <si>
    <t>Hydrocortisoni butyras 0,1% lotio x 20 ml</t>
  </si>
  <si>
    <t>Levodopum, Benserazidum 125 x 100 szt ( 100 mg+25 mg)</t>
  </si>
  <si>
    <t>Levodopum, Benserazidum 62,5  x 100 szt.(50mg+12,5 mg)</t>
  </si>
  <si>
    <t>Levodopum, Benserazidum HBS 125 mg x 100 tabl</t>
  </si>
  <si>
    <t>Mazipredonum, Miconazoli nitras x 15 g</t>
  </si>
  <si>
    <t>Hydrocortisoni acetas, Oxytetracyclinum ung x 10 g</t>
  </si>
  <si>
    <t>Methylprednisolonum 4mg x 30</t>
  </si>
  <si>
    <t>Fluocynolon maść x 15g</t>
  </si>
  <si>
    <t>Paracetamol + Tramadol 325+37,5 x 30</t>
  </si>
  <si>
    <t>Acidum Ibandronicum 150mg x 1 tbl</t>
  </si>
  <si>
    <t>Mometasoni aerozol (50 µg/dawkę) - 140 dawek</t>
  </si>
  <si>
    <t>Heparinum  1000j.m../g żel x 35 g</t>
  </si>
  <si>
    <t>Zuclopenthixolum acuphase 50mg/ml x 5amp</t>
  </si>
  <si>
    <t>Ins. Gensulin N x 5 amp</t>
  </si>
  <si>
    <t>Zasypka p/ grzybicza x 120g</t>
  </si>
  <si>
    <t>Ofloksacyna 0,3% krople do oka x 5ml</t>
  </si>
  <si>
    <t>Razem</t>
  </si>
  <si>
    <t>Quinalaprilum 5 mg x 30 tabl</t>
  </si>
  <si>
    <t>Corhydron 100 x 5amp</t>
  </si>
  <si>
    <t>Hydrokortyzon + natamycyna + neomycyna maść x 15g</t>
  </si>
  <si>
    <t>Dopaminum hydrochl. 40mg/ml x 10 amp</t>
  </si>
  <si>
    <t>Natrium bicarbonicum 84mg/ml x 10 amp</t>
  </si>
  <si>
    <t>Atropinum sulph. 1mg/ml x 10amp</t>
  </si>
  <si>
    <t>Fosfomycin 3g x 1 saszetka</t>
  </si>
  <si>
    <t>Hydroxyzinum syrop 250 g</t>
  </si>
  <si>
    <t>Luminalum100mg x 10 tabl.</t>
  </si>
  <si>
    <t>Wartość netto (PLN)</t>
  </si>
  <si>
    <t>Lp.</t>
  </si>
  <si>
    <t>Wartość brutto (PLN)</t>
  </si>
  <si>
    <t>Cena brutto (PLN)</t>
  </si>
  <si>
    <t>Cena netto (PLN)</t>
  </si>
  <si>
    <t>VAT (%)</t>
  </si>
  <si>
    <t>Opis przedmiotu zamówienia</t>
  </si>
  <si>
    <t>Risperidonum 1mg x 60 tabl</t>
  </si>
  <si>
    <t>Risperidonum 2mg x 60 tabl</t>
  </si>
  <si>
    <t>Risperidonum 3mg x 60 tabl</t>
  </si>
  <si>
    <t>Risperidonum 4mg x 60 tabl</t>
  </si>
  <si>
    <t>Fluoxetinum 20 mg x 100 tabl</t>
  </si>
  <si>
    <t>Arypiprazol 15mg x 14 tbl</t>
  </si>
  <si>
    <t>Povidonum -lodinum x 30 g maść</t>
  </si>
  <si>
    <t>Trimebutinin maleas 100 mg x 100 tabl</t>
  </si>
  <si>
    <t>Tolterodine 2 mg x 28 tabl</t>
  </si>
  <si>
    <t>Vinpocetine 5 mg x 100tabl</t>
  </si>
  <si>
    <t>Levodopum, Benserazidum 250  x 100 szt</t>
  </si>
  <si>
    <t>Gliclazide 30mg x 60 szt</t>
  </si>
  <si>
    <t>Gliclazide 90mg x 30 szt</t>
  </si>
  <si>
    <t>Op,</t>
  </si>
  <si>
    <t>Clotrimazolum płyn x 15ml</t>
  </si>
  <si>
    <t xml:space="preserve"> PAKIET NR 1 LEKI SOMATYCZNE </t>
  </si>
  <si>
    <t xml:space="preserve">PAKIET  NR 2 ANTYBIOTYKI </t>
  </si>
  <si>
    <t>PAKIET NR 3 NEUROLEPTYKI</t>
  </si>
  <si>
    <t>PAKIET NR 4 LEKI PSYCHOTROPOWE</t>
  </si>
  <si>
    <t>Amoxicillinum + Ac.clavulanic Rozp. w j. ust1 g x 14 tabl</t>
  </si>
  <si>
    <t>Tiapridum 100mg x 20 tabl</t>
  </si>
  <si>
    <t xml:space="preserve">Acidum acetylosalicilicum 300mg x 20tbl </t>
  </si>
  <si>
    <t>Gliclazide 60 mg x 30 tabl</t>
  </si>
  <si>
    <t xml:space="preserve">Żel hydrokoloid na rany 75g </t>
  </si>
  <si>
    <t>Levothyroxinum N 100 mg x 50 tabl</t>
  </si>
  <si>
    <t>Levothyroxinum N 25 mg x 50 tabl</t>
  </si>
  <si>
    <t>Levothyroxinum N 50 mg x 50 tabl</t>
  </si>
  <si>
    <t>Levothyroxinum N 75mg x 50 tabl</t>
  </si>
  <si>
    <t>Metforminum hydr 500mg x 60 tabl</t>
  </si>
  <si>
    <t xml:space="preserve">Metoprolol succinas ZK 50 mg x 30 tabl </t>
  </si>
  <si>
    <t>Omeprazolum 20mg x 56 tabl</t>
  </si>
  <si>
    <t>Pantoprazolum 20 mg x56 tabl</t>
  </si>
  <si>
    <t xml:space="preserve">Lactulosum 0,667/ml  x 150 ml </t>
  </si>
  <si>
    <t>Kwas traneksamowy 0,5g x 20tbl</t>
  </si>
  <si>
    <t>Kwas cytrynowy + magnez + pikosiarczan sodu x 2 sasz.</t>
  </si>
  <si>
    <t>Ins. Polhumin Mix - 3 x 5 wstrz.</t>
  </si>
  <si>
    <t>Kalium effervescens x 20 sasz.</t>
  </si>
  <si>
    <t>Rywaroksaban 20mg x 100szt</t>
  </si>
  <si>
    <t>Rywaroksaban 15mg x 100szt</t>
  </si>
  <si>
    <t>Syrop cytrynian butamiratu 7,5mg/5ml x 100ml</t>
  </si>
  <si>
    <t>Urosept tabletki drażowane x 60 sztuk</t>
  </si>
  <si>
    <t>Bromek tiotropium 0018mg/dawka x 30szt + inhalator</t>
  </si>
  <si>
    <t>Metforminum XR 500 mg x 60 tabl</t>
  </si>
  <si>
    <t>Metforminum XR 1000 mg x 60 tabl</t>
  </si>
  <si>
    <t>Metforminum XR 750mg x 60 tabl</t>
  </si>
  <si>
    <t>Telmisartan 40 mg x 28 tabl</t>
  </si>
  <si>
    <t xml:space="preserve">Permethrinum krem 5% </t>
  </si>
  <si>
    <t>Permethrinum - szampon p.wszawicy 50ml</t>
  </si>
  <si>
    <t>Letrozolum 2,5mg x 30 tabl</t>
  </si>
  <si>
    <t xml:space="preserve">Lactulosum 7,5g/15ml  x 150 ml </t>
  </si>
  <si>
    <t>Probiotyk x 20 kaps - minimum 3 szczepy bakterii</t>
  </si>
  <si>
    <t xml:space="preserve">Ins. Novomix 30 penfil x 10 amp </t>
  </si>
  <si>
    <t>Ins. Mixtard 30HM Penfil 100j.m/ml x 5 amp.</t>
  </si>
  <si>
    <t>Fluoxetinum 10 mg x 30tabl</t>
  </si>
  <si>
    <t>Zuclopenthixolum decanoas200mg/ml x 10</t>
  </si>
  <si>
    <t>Biperiden 4mg SR x 30 tbl</t>
  </si>
  <si>
    <t>Dexamethasonum sodium 4mg/ml a 2ml x 10amp</t>
  </si>
  <si>
    <t>Dexamethasonum sodium 4 mg/ml a 1 ml x 10amp</t>
  </si>
  <si>
    <t>Magnesium lactas, vitaminum B6 x 50 tabl</t>
  </si>
  <si>
    <t>Metoprolol tartras 50 mg x 30 tabl</t>
  </si>
  <si>
    <t>Metronidazoli tbl dopochwowe 0,5 x 10 sztuk</t>
  </si>
  <si>
    <t>Multivitaminum tabl x 30 szt</t>
  </si>
  <si>
    <t>Oktenidyna żel na rany 20 ml</t>
  </si>
  <si>
    <t>Sulfobituminian amonowy maść x 20 g</t>
  </si>
  <si>
    <t>Torasemidum 5mg x 30 tabl</t>
  </si>
  <si>
    <t>Węglan wpania 1000mg x 30 kaps</t>
  </si>
  <si>
    <t>Fiolet gencjanowy 2% spirytusowy x 20 g</t>
  </si>
  <si>
    <t>Indapamide SR 1,5 mg x 30 tabl</t>
  </si>
  <si>
    <t>Ketoprofenum 100 mg x 30 tabl</t>
  </si>
  <si>
    <t>Opatr. Typu Zetuvit Plus 10 x 10 cm x 1 sztuka</t>
  </si>
  <si>
    <t>Opatr. Typu Zetuvit Plus 20 x 10 cm x 1 sztuka</t>
  </si>
  <si>
    <t>Opatr. hydroaktywny piankowy 10x10 x 1 sztuka</t>
  </si>
  <si>
    <t>Opatr. hydroaktywny piankowy 15x15 x 1 sztuka</t>
  </si>
  <si>
    <t>Opatrunek ze srebrem typu Ag  10 x 10 cm x 1 sztuka</t>
  </si>
  <si>
    <t>Opatrunek ze srebrem typu Ag  5x5  cm x 1 sztuka</t>
  </si>
  <si>
    <t>Lercanidipini hydrochloridum 10mg x 60 tabl powlek</t>
  </si>
  <si>
    <t>Valsartanum 160mg+Hydrochlorotiazydum 12,5 mg x 56tbl</t>
  </si>
  <si>
    <t>Valsartanum 160mg+Hydrochlorotiazydum 25 mg x 56tbl</t>
  </si>
  <si>
    <t>Ramiprilum 10mg + Amlodipinum 10mg 30 kaps</t>
  </si>
  <si>
    <t>Flutamid 250 mg x 90 tabletek powl</t>
  </si>
  <si>
    <t>Krem na łuszczycę, egzemę, AZS 500g</t>
  </si>
  <si>
    <t>Lewofloksacyna 5mg/ml a 5m krople do oczu</t>
  </si>
  <si>
    <t>Krople do oczu izotoniczne z jodkiem potasu 10ml</t>
  </si>
  <si>
    <t>Vitaminum B2 3mg x 50 drażetek</t>
  </si>
  <si>
    <t>Levofloxacinum 500mg x 10 tabletek powlekanych</t>
  </si>
  <si>
    <t>Fosfolipidy sojowe 300mg x 50 kps</t>
  </si>
  <si>
    <t xml:space="preserve">Methotrexat 10mg x 50 tabletek </t>
  </si>
  <si>
    <t>Kompleks oseinowo–hydroksyapatytowy tabletki powlekane</t>
  </si>
  <si>
    <t xml:space="preserve">Sulodeksyd 250LSU - 50 kapsułek </t>
  </si>
  <si>
    <t>Nebivololum 5mg x 28 tabletek</t>
  </si>
  <si>
    <t>Eplerenonum 25mg x 30 tabletek powl</t>
  </si>
  <si>
    <t>Eplerenonum 50mg x 30 tabletek powl</t>
  </si>
  <si>
    <t>Pirenoxinum krople do oczu</t>
  </si>
  <si>
    <t>Paroxetinum 20mg x 30 tabletek</t>
  </si>
  <si>
    <t>Ins. Insuman Comb 25 Solostar x 5wstrz.a 3 ml</t>
  </si>
  <si>
    <t>Ins. Lantus Solostar x 5 wstrz. a 3 ml</t>
  </si>
  <si>
    <t>Krem z cynkiem - typu sudocrem 250g lub równoważny</t>
  </si>
  <si>
    <t>Valproic ac.chronospher1000mg x 30sasz</t>
  </si>
  <si>
    <t>Valproic ac.chronospher100mg x 30sasz</t>
  </si>
  <si>
    <t>Valproic ac.chronospher250mg x 30sasz</t>
  </si>
  <si>
    <t>Furaginum 50 mg x 30 tabl</t>
  </si>
  <si>
    <t>Ins. Apidra Solostar x 5 wstrz. a 3 ml</t>
  </si>
  <si>
    <t>Clindamycin  300 mg x 16 kapsułek</t>
  </si>
  <si>
    <t>VAT</t>
  </si>
  <si>
    <t>Acidum fusidicum 20mg/g + Hydrocortisoni acetas10mg/g krem 20 g</t>
  </si>
  <si>
    <t>Fitolizyna Nefrocaps Forte x 30 kaps</t>
  </si>
  <si>
    <t>Tobramycyna maść do oczu 3,5g</t>
  </si>
  <si>
    <t>Clopidogrelum 75mg x 28 tabletek</t>
  </si>
  <si>
    <t>Digoxinum 0,1 mg x 30 tabl</t>
  </si>
  <si>
    <t>Solifenacini succinas 10mg x 30 tabl</t>
  </si>
  <si>
    <t>Mupirocinum maść 2% - 15g</t>
  </si>
  <si>
    <t>Mesalazinum 500mg tabletki dojelitowe x 100 sztuk</t>
  </si>
  <si>
    <t>Quetiapinum 300 mg x 60 tabl</t>
  </si>
  <si>
    <t>Ketoprofenum 2,5 % zel x 50 g</t>
  </si>
  <si>
    <t xml:space="preserve">Ethinestradiol Levonogestrel 63 tabl </t>
  </si>
  <si>
    <t>Lignocainum 2% x 10 amp a 5ml</t>
  </si>
  <si>
    <t>Nifuroxazidum 200mg x 12 tabletek</t>
  </si>
  <si>
    <t xml:space="preserve">Amiodarone roztwór do wstrzykiwań; 50 mg/ml (150 mg/3 ml); 6 amp. 3 ml </t>
  </si>
  <si>
    <t>Kalium chloratum 15% x 20 amp a 10 ml</t>
  </si>
  <si>
    <t>Retinol ung 800j /g x 25 g</t>
  </si>
  <si>
    <t xml:space="preserve">Vitaminum PP 200mg x 20 szt </t>
  </si>
  <si>
    <t>Ceny, w tym również wartość netto i brutto, powinny być podane do dwóch miejsc po przecinku, zaokrąglenia ceny należy dokonać według zasady, że trzecia cyfra po przecinku od 5 w górę powoduje zaokrąglenie drugiej cyfry po przecinku w górę o 1, a jeżeli trzecia cyfra po przecinku jest niższa od 5, to druga cyfra po przecinku nie ulega zmianie.</t>
  </si>
  <si>
    <t>Dostawa będzie realizowana do Apteki Centrum. W zakres Dostawy stanowiącej przedmiot zamówienia wchodzą: przygotowanie asortymentu Dostawy zgodnie z zamówieniem przesłanym przez Zamawiającego, dowóz, na koszt i ryzyko Wykonawcy, towaru do Zamawiającego oraz dostarczenie Dostawy do apteki Zamawiającego. Rozładunek leków powinien zakończyć się wniesieniem leków do apteki Centrum. Apteka Centrum jest umieszczona na poziomie -1 budynku, budynek jest wyposażony w windę.</t>
  </si>
  <si>
    <t>Częstotliwość dostaw conajmniej 1 raz tygodniu. Dostawy mają odbywać się w dni robocze (od poniedziałku do piątku, za wyjątkiem dni ustawowo wolnych od pracy) w godzinach od 07:00 do 12:00.</t>
  </si>
  <si>
    <t>Minimalna deklarowana wartość realizacji zamówienia wynosi 80% łącznej wartości zamówienia.</t>
  </si>
  <si>
    <t xml:space="preserve"> Oferowane wyroby powinny posiadać stosowne certyfikaty i atesty, a w przypadku leków i wyrobów medycznych powinny być dopuszczone do obrotu w Polsce, lub posiadać aktualny wpis do właściwego rejestru dopuszczający do stosowania zgodnie z obowiązującymi przepisami. Na żądanie przed wykonaniem pierwszej dostawy do Zamawiającego, Wykonawca przedłoży kopie atestów, certyfikatów lub wpisów do rejestrów.</t>
  </si>
  <si>
    <t>Przy określaniu ilości opakowań, gdy wielkość produktu w opakowaniach nie przystaje do opisu wielkości w formularzu cenowym, Zamawiający wymaga, aby Wykonawca wycenił ułamkową ilość opakowań, zgodną z podaną wielkością w formularzu ofertowym, co spowoduje jednoznaczne podejście do oceny ofert a także spowoduje brak wątpliwości, co wyceny składanych ofert na leki, zaokrąglenia liczby ułamkowej opakowań należy dokonać do dwóch miejsc po przecinku według zasady, że trzecia cyfra po przecinku od 5 w górę powoduje zaokrąglenie drugiej cyfry po przecinku w górę o 1, a jeżeli trzecia cyfra po przecinku jest niższa od 5, to druga cyfra po przecinku nie ulega zmianie.</t>
  </si>
  <si>
    <t xml:space="preserve">W przypadku, jeżeli żądany przez Zamawiającego lek nie jest już produkowany lub nastąpiło tymczasowe, przedłużające się w czasie, wstrzymanie produkcji, a nie ma innego leku równoważnego, którym można by było go zastąpić należy wycenić lek na podstawie ostatniej ceny rynkowej oraz dokonać adnotacji w formularzu cenowym o czasowym braku leku na rynku. </t>
  </si>
  <si>
    <t>Zamawiający wymaga zaoferowania stałości cen netto leków przez okres obowiązywania umowy pod rygorem odrzucenia oferty. Zamawiający dopuszcza w okresie obowiązywania umowy zmiany cen leków mających ceny urzędowe z chwilą rozpoczęcia obowiązywania nowej ceny urzędowej.</t>
  </si>
  <si>
    <t>Zamawiający zastrzega sobie prawo do korzystania z czasowych bądź jednorazowych promocji i obniżek cen na dany asortyment.</t>
  </si>
  <si>
    <t>Zamawiający wymaga zgodności serii leków z danymi podanymi na fakturach.</t>
  </si>
  <si>
    <t>Zamawiający wymaga dostarczenia wraz z dostawą leków ulotek dotyczących ich stosowania w języku polskim.</t>
  </si>
  <si>
    <t>Ustalenia i decyzje dotyczące wykonywania zamówienia uzgadniane będą przez Zamawiającego z ustanowionym przedstawicielem Wykonawcy.</t>
  </si>
  <si>
    <t>Opatrzyć kwalifikowanym podpisem elektronicznym,  podpisem zaufanym lub podpisem osobistym osoby uprawnionej do składania oświadczeń woli w imieniu Wykonawcy</t>
  </si>
  <si>
    <t>Częstotliwość dostaw co najmniej 1 raz w tygodniu. Dostawy mają odbywać się w dni robocze (od poniedziałku do piątku, za wyjątkiem dni ustawowo wolnych od pracy) w godzinach od 07:00 do 12:00.</t>
  </si>
  <si>
    <t>liczba</t>
  </si>
  <si>
    <t>Opis przedmiotu zamówienia należy traktować jako przykład najlepszego rozwiązania z punktu widzenia Zamawiającego w składanych ofertach przez Wykonawców i nie ma na celu utrudniania uczciwej konkurencji. Opis ten nie uniemożliwia składania ofert na produkty równoważne do podanych w formularzu cenowym, o właściwościach nie gorszych niż opisane. Zamawiający dopuszcza składanie ofert na zarejestrowane w Polsce równoważne odpowiedniki przedmiotu zamówienia, spełniające te same wymagania, co podane przez Zamawiającego. W przypadku kwestii równoważności leków, równoważność oznacza odpowiedniki oryginalnych leków, a więc leki posiadające taki sam skład jakościowy i ilościowy substancji czynnych, postać farmaceutyczną i równoważność biologiczną wobec oryginalnego produktu leczniczego. Równoważność farmaceutyczna oznacza, że porównywalne leki zawierają taką samą ilość środka farmaceutycznego w takiej samej lub zasadniczo podobnej postaci leku (kapsułki, tabletki), odpowiadającej tym samym porównywalnym normom oraz które przeznaczone są do podawania taką sama drogą. Równoważność farmaceutyczna nie warunkuje równoważności terapeutycznej. Równoważność biologiczna oznacza, że dwa środki farmaceutyczne są równoważne biologicznie, jeżeli są równoważne farmaceutycznie, a ich równowartość biologiczna po podaniu w takiej samej dawce jest na tyle zbliżona, że można oczekiwać od obu środków zasadniczo takich samych efektów terapeutycznych. Równoważność terapeutyczna oznacza, że dwa środki są równoważne terapeutycznie, jeżeli są równoważne farmaceutycznie i jeżeli po ich podaniu, w takiej samej dawce ich efekty zarówno w zakresie skuteczności jak i bezpieczeństwa są takie, jakich można było oczekiwać na podstawie odpowiednich badań. Zamawiający prosi, aby wszelkie zmiany dokonywane w formularzu asortymentowo-cenowym były oznaczone i opisane. Typ zaznaczenia Zamawiający pozostawia Wykonawcom, jednak Zamawiający zastrzega, że powinien on być jednoznaczny i czytelny przy porównywaniu ofert.</t>
  </si>
  <si>
    <t>Opis przedmiotu zamówienia należy traktować jako przykład najlepszego rozwiązania z punktu widzenia Zamawiającego w składanych ofertach przez Wykonawców i nie ma na celu utrudniania uczciwej konkurencji. Opis ten nie uniemożliwia składania ofert na produkty równoważne do podanych w formularzu cenowym, o właściwościach nie gorszych niż opisane. Zamawiający dopuszcza składanie ofert na zarejestrowane w Polsce równoważne odpowiedniki przedmiotu zamówienia, spełniające te same wymagania, co podane przez Zamawiającego. W przypadku kwestii równoważności leków, równoważność oznacza odpowiedniki oryginalnych leków, a więc leki posiadające taki sam skład jakościowy i ilościowy substancji czynnych, postać farmaceutyczną i równoważność biologiczną wobec oryginalnego produktu leczniczego. Równoważność farmaceutyczna oznacza, że porównywalne leki zawierają taką samą ilość środka farmaceutycznego w takiej samej lub zasadniczo podobnej postaci leku (kapsułki, tabletki), odpowiadającej tym samym porównywalnym normom oraz które przeznaczone są do podawania taką sama drogą. Równoważność farmaceutyczna nie warunkuje równoważności terapeutycznej. Równoważność biologiczna oznacza, że dwa środki farmaceutyczne są równoważne biologicznie, jeżeli są równoważne farmaceutycznie, a ich równowartość biologiczna po podaniu w takiej samej dawce jest na tyle zbliżona, że można oczekiwać od obu środków zasadniczo takich samych efektów terapeutycznych. Równoważność terapeutyczna oznacza, że dwa środki są równoważne terapeutycznie, jeżeli są równoważne farmaceutycznie i jeżeli po ich podaniu, w takiej samej dawce ich efekty zarówno w zakresie skuteczności jak i bezpieczeństwa są takie, jakich można było oczekiwać na podstawie odpowiednich badań. Zamawiający prosi, aby wszelkie zmiany dokonywane w formularzu asortymentowo-cenowym były oznaczone i opisane.Typ zaznaczenia Zamawiający pozostawia Wykonawcom, jednak Zamawiający zastrzega, że powinien on być jednoznaczny i czytelny przy porównywaniu ofert.</t>
  </si>
  <si>
    <t xml:space="preserve">Przedmiot zamówienia w trakcie realizacji dostawy powinien posiadać dokumenty wymagane załącznikiem nr 3 do SWZ tj. projektem (wzorem) umowy. Szczegółowe warunki i zasady realizacji przedmiotu zamówienia określa dodatkowo projekt umowy będący załącznikiem nr 3 do SWZ. </t>
  </si>
  <si>
    <t>Acetazolamidum 250 mg x 30 sztuk</t>
  </si>
  <si>
    <t>Aloes sproszkowany, kora kruszyny x 20tbl - peparat ułatwiający wypróżnianie</t>
  </si>
  <si>
    <t>Erythromycin 20mg/g - maść 25g</t>
  </si>
  <si>
    <t>Iwemerkatyna 3 mg x 4 tabletki</t>
  </si>
  <si>
    <t>Methotrexat amp-strzykawki 0,05g/ml a 0,4ml x 12 amp-strzyk.</t>
  </si>
  <si>
    <t>Methylprednisoloni acetas zaw. do wstrzyk., 40 mg / 1 ml, 1 fiolka</t>
  </si>
  <si>
    <t>Opatrunek z chlorhexydyną 10 x 10 cm x 10 szt</t>
  </si>
  <si>
    <t>Opatrunek ze srebrem typu Ag  12,5 x 12,5 cm x 1 sztuka</t>
  </si>
  <si>
    <t>Pancreatinum 10000 x 50 kaps</t>
  </si>
  <si>
    <t>Progesteronum 50mg x 30 tbl podjęzykiowe</t>
  </si>
  <si>
    <t>Rasagilinum 1 mg x 28 tbl.</t>
  </si>
  <si>
    <t>Rosuvastatinum 10 mg x 30 tabl</t>
  </si>
  <si>
    <t>Szczepionka przeciw tężcowi 0,5ml</t>
  </si>
  <si>
    <t>Ticagrelorum 90mg x 56tbl</t>
  </si>
  <si>
    <t>Tyzanidyna 4 mg x 30 tabletek</t>
  </si>
  <si>
    <t>Tyzanidyna MR 6 mg x 30 kaps</t>
  </si>
  <si>
    <t>Żel do cewnikowania typu Cathejell, Lubragel lub inny x 25 sztuk</t>
  </si>
  <si>
    <t>Chlorowodorek wankomycyny 1000mg x 5 fiolek</t>
  </si>
  <si>
    <t>Chlorowodorek wankomycyny 500mg x 5 fiolek</t>
  </si>
  <si>
    <t>Arypiprazol 30mg x 56 tbl</t>
  </si>
  <si>
    <t>Duloxetinum 30mg x 28 kaps.</t>
  </si>
  <si>
    <t>Olanzapinum 10 mg x 120 tabl</t>
  </si>
  <si>
    <t>Olanzapinum 5 mg x 120 tabl</t>
  </si>
  <si>
    <t>Pregabalinum 300 mg x 56 kaps.</t>
  </si>
  <si>
    <t xml:space="preserve">Quetiapinum XR 300 mg x 60 tabl o przedłuż. uwal. </t>
  </si>
  <si>
    <t xml:space="preserve">Quetiapinum XR 50 mg x 30 tabl o przedłuż. uwal. </t>
  </si>
  <si>
    <t>Trazodonum 150 mg x 60 tabl</t>
  </si>
  <si>
    <t>Alprazolamum 0,25mg x 30 tabl</t>
  </si>
  <si>
    <t>Zel jał.z hydrokoloidem+pekt.+karbosymetylcel x 15g</t>
  </si>
  <si>
    <t xml:space="preserve">ZAŁĄCZNIK NR 2 ZESTAWIENIE ASORTYMENTOWO-CENOWE
POSTĘPOWANIE O UDZIELENIE ZAMÓWIENIA PUBLICZNEGO
NR REJ. ZP.231.9/2024, Dostawa produktów farmaceutycznych (na 12 miesięcy), pakiet nr 3 neuroleptyki
Wykonawca:
................................................
(pełna nazwa/firma, adres, w zależności od podmiotu: NIP/PESEL, KRS/CeiDG) </t>
  </si>
  <si>
    <t xml:space="preserve">ZAŁĄCZNIK NR 2 ZESTAWIENIE ASORTYMENTOWO-CENOWE
POSTĘPOWANIE O UDZIELENIE ZAMÓWIENIA PUBLICZNEGO
NR REJ. ZP.231.9/2024, Dostawa produktów farmaceutycznych (na 12 miesięcy), pakiet nr 4 leki psychotropowe
Wykonawca:
................................................
(pełna nazwa/firma, adres, w zależności od podmiotu: NIP/PESEL, KRS/CeiDG) </t>
  </si>
  <si>
    <t xml:space="preserve">ZAŁĄCZNIK NR 2 ZESTAWIENIE ASORTYMENTOWO-CENOWE
POSTĘPOWANIE O UDZIELENIE ZAMÓWIENIA PUBLICZNEGO
NR REJ.ZP.231.9/2024, Dostawa produktów farmaceutycznych (na 12 miesięcy), pakiet nr 2 antybiotyki
Wykonawca:
................................................
(pełna nazwa/firma, adres, w zależności od podmiotu: NIP/PESEL, KRS/CeiDG) </t>
  </si>
  <si>
    <t xml:space="preserve">ZAŁĄCZNIK NR 2 ZESTAWIENIE ASORTYMENTOWO-CENOWE
POSTĘPOWANIE O UDZIELENIE ZAMÓWIENIA PUBLICZNEGO
NR REJ. ZP.231.9/2024, Dostawa produktów farmaceutycznych (na 12 miesięcy), pakiet nr 1 leki somatyczne
Wykonawca:
................................................
(pełna nazwa/firma, adres, w zależności od podmiotu: NIP/PESEL, KRS/CeiDG) </t>
  </si>
  <si>
    <t>Aciclovirum 800mg x 30 tabl</t>
  </si>
  <si>
    <t xml:space="preserve">Acidum acetylosalicilicum 75mg x 60tbl </t>
  </si>
  <si>
    <t xml:space="preserve">Adrenalinum 0.1% - roztwór do wstrzyknięć - 1 mg/ml 10 ampułek a 1 ml </t>
  </si>
  <si>
    <t>Allopurinolum 100 mg x 50 tabl</t>
  </si>
  <si>
    <t>Allopurinolum 300 mg x 30 tabl</t>
  </si>
  <si>
    <t>Amiloridi hydrochloridum 2,5 + Hydrochlorothiazidum 25mg tabl x 50 sztuk</t>
  </si>
  <si>
    <t>Aqua pro injectione 5  ml x 100 amp</t>
  </si>
  <si>
    <t>Ascorbicum acidum + rutosidum x 125 tabl</t>
  </si>
  <si>
    <t>Betamethasoni dipropionas +  Betamethasoni
natrii phosphas - 6,43 mg + 2,63 mg/1ml x 5 amp.</t>
  </si>
  <si>
    <t>Betamethasonum + acidum salicum maść x 15 g</t>
  </si>
  <si>
    <t>Betamethasonum + Clioquinolum masc x 15g</t>
  </si>
  <si>
    <t>Betamethasonum + Clotrimazolum + Gentamycinum maść x 15 g</t>
  </si>
  <si>
    <t>Betamethasonum + Gentamycinum maśc x 30 g</t>
  </si>
  <si>
    <t>Betaxsololum 20 mg x 30 tabl</t>
  </si>
  <si>
    <t>Bimatoprostum 0,3 mg/ml krople do oczu 3ml</t>
  </si>
  <si>
    <t>Bisacodylum 5mg x 30 tabl</t>
  </si>
  <si>
    <t>Bisacodylum czopki x 5 sztuk</t>
  </si>
  <si>
    <t>Bismuthi kalii subcitras + Metronidazolum + Tetracyclini hydrochloridum kaps twarde x 120 sztuk</t>
  </si>
  <si>
    <t>Brimonidinum + Timololum (2 mg + 5 mg)/ml - krople 5ml</t>
  </si>
  <si>
    <t>Budesonidum 400 mcg x 60 kaps+ inhalat.</t>
  </si>
  <si>
    <t xml:space="preserve">Captoprilum 25mg tabl x 30 szt  </t>
  </si>
  <si>
    <t>Cardiamidum krople z kofeiną x 100 ml</t>
  </si>
  <si>
    <t>Chloramphenicolum 2%maść x 5 g</t>
  </si>
  <si>
    <t>Chlorquinaldolum x 40 tabl do ssania</t>
  </si>
  <si>
    <t>Danazolum 200 mg x 100 tabl</t>
  </si>
  <si>
    <t>Dequalinii chloridum globulki dopochwowe 6 sztuk</t>
  </si>
  <si>
    <t>Dexamethasonum 0,1% but 5 ml</t>
  </si>
  <si>
    <t>Dexamethasonum krople 1/mg/ml, 0,4ml, x 20minimsów</t>
  </si>
  <si>
    <t>Diclofenacum 100 mg x 10 czopków</t>
  </si>
  <si>
    <t>Diclofenacum 1mg/ml a 10 ml - krople do oczu</t>
  </si>
  <si>
    <t>Diclofenacum 75 mg x 20 tabl</t>
  </si>
  <si>
    <t>Diclofenacum 75 mg/ 3 ml x 5 amp</t>
  </si>
  <si>
    <t>Diclofenacum żel 11,6mg/g - 100g</t>
  </si>
  <si>
    <t>Dutasteridum 0,5mg kaps x 30 sztuk</t>
  </si>
  <si>
    <t>Empagliflozyna 10 mg x 30 tabl</t>
  </si>
  <si>
    <t>Enoxaparinum natricum 40mg/0,4ml x 10 amp-strzyk.</t>
  </si>
  <si>
    <t>Enoxaparinum natricum 60mg/0,6ml x 10 amp-strzyk.</t>
  </si>
  <si>
    <t>Enoxaparinum natricum 80mg/0,8ml x 10 amp-strzyk.</t>
  </si>
  <si>
    <t>Entecavirum monohydricum 1 mg x 30 tabl</t>
  </si>
  <si>
    <t>Fenofibratum 267 mg tabl x 30 sztuk</t>
  </si>
  <si>
    <t>Fenoteroli hydrobromidum + Ipratropii bromidum (0,5 mg+0,25 mg)/ml - krople 20 ml</t>
  </si>
  <si>
    <t>Fenoteroli hydrobromidum + Ipratropii bromidum 50 µg +21 µg/dawkę - aerozol 10 ml</t>
  </si>
  <si>
    <t>Glucosum 20%/10ml x 10 amp</t>
  </si>
  <si>
    <t>Hailuronian sodu 0,15%, trehaloza 3% D-panthenol 2% Krople do oczu 10ml</t>
  </si>
  <si>
    <t>Hialuronian sodu 2,0% + Trehaloza 0,25% krople but 10ml</t>
  </si>
  <si>
    <t>Hydrochlorothiazidum 12.5 mg tabl x 30 szt</t>
  </si>
  <si>
    <t>Hydrochlorothiazidum 25 mg tabl x 30 szt</t>
  </si>
  <si>
    <t>Hymecromone 200 mg x 50 tabl</t>
  </si>
  <si>
    <t>Ibuprofen 200 mg x 60 tabl</t>
  </si>
  <si>
    <t>Indacaterolum + Glycopyrronii bromidum 30kps do inhalacji</t>
  </si>
  <si>
    <t>Ipratropium bromide aerozol (20 µg/dawkę)</t>
  </si>
  <si>
    <t xml:space="preserve">Isoconazol nitras + Diflucortoloni valeras krem x 15g </t>
  </si>
  <si>
    <t>Isosorbide mononitrate 20 mg x 60 tabl</t>
  </si>
  <si>
    <t>Kalcypotriol 50 MCG + betametazon 0,5 MG - maść</t>
  </si>
  <si>
    <t xml:space="preserve">Krople miętowe 30g </t>
  </si>
  <si>
    <t xml:space="preserve">Krople żołądkowe 35g </t>
  </si>
  <si>
    <t>Kwas salicylowy, flumetazon  maść  x 15g</t>
  </si>
  <si>
    <t>Methotrexat amp-strzykawki 0,05g/ml a 0,35ml x 12 amp-strzyk.</t>
  </si>
  <si>
    <t>Methotrexat amp-strzykawki 0,05g/ml a 0,5ml x 12 amp-strzyk.</t>
  </si>
  <si>
    <t>Neomycin, Gramicidin, Fludrocortisone zawiesina do oczu i uszu x 5 ml</t>
  </si>
  <si>
    <t>Oseltamivirum 75 mg x 10 kaps</t>
  </si>
  <si>
    <t>Pikosiarczanu sodu 7,5mg/ml krople</t>
  </si>
  <si>
    <t>Pranoprofenum 1 mg/ml krople do oczu 5ml</t>
  </si>
  <si>
    <t xml:space="preserve">Rec. Acidum boricum x 100g </t>
  </si>
  <si>
    <t xml:space="preserve">Rec. Acidum salicylicum x 100g </t>
  </si>
  <si>
    <t xml:space="preserve">Rec. Ammonium bromatum x 250 g </t>
  </si>
  <si>
    <t>Rec. Argentum nitricum x 10 g</t>
  </si>
  <si>
    <t xml:space="preserve">Rec. Chloramphenicol x 25 g </t>
  </si>
  <si>
    <t xml:space="preserve">Rec. Chlorhexidinum 20 % x 250 g </t>
  </si>
  <si>
    <t xml:space="preserve">Rec. Eucerinum 1000g </t>
  </si>
  <si>
    <t>Rec. Gliceroli 85% x 1000g</t>
  </si>
  <si>
    <t xml:space="preserve">Rec. Hydrocortisonum subst x 10 g </t>
  </si>
  <si>
    <t xml:space="preserve">Rec. Kalium bromatum x 250 g </t>
  </si>
  <si>
    <t xml:space="preserve">Rec. Lanolinum anhydricum x 250 g </t>
  </si>
  <si>
    <t xml:space="preserve">Rec. Natrium bromatum x 250 g </t>
  </si>
  <si>
    <t xml:space="preserve">Rec. Neomycinum subst x 10g </t>
  </si>
  <si>
    <t xml:space="preserve">Rec. Prednisolonum subst x 5g </t>
  </si>
  <si>
    <t>Rec. Pudełka apteczne do maści z unguatora (system zgodny z EPRUS) x 100 ml - opak. 10 sztuk</t>
  </si>
  <si>
    <t xml:space="preserve">Rec. Sulfur preacipitatum x 100g </t>
  </si>
  <si>
    <t xml:space="preserve">Rec. Urea puri x 100 g </t>
  </si>
  <si>
    <t>Rec. Vaselinum album x 1000g</t>
  </si>
  <si>
    <t>Rec. Vaselinum flavum x 1000g</t>
  </si>
  <si>
    <t xml:space="preserve">Rec. Zinci oxydatum x 250 g </t>
  </si>
  <si>
    <t>Salbutamoli 100mcg/dawkę aerozol x 200 dawek</t>
  </si>
  <si>
    <t>Silodosinum 8 mg kaps twarde x 30 sztuk</t>
  </si>
  <si>
    <t>Szcepionka Vaccinum hepatitidis B 20mcg/ml</t>
  </si>
  <si>
    <t>Timonacicum 100 mg x 100 tabletek</t>
  </si>
  <si>
    <t xml:space="preserve">Tussipect syrop x 140 g </t>
  </si>
  <si>
    <t>Vitaminum D3 4000jm x 60 tabl.</t>
  </si>
  <si>
    <t>Witamina E TPGS + glukonian chlorheksydyny krople do oczu 10ml</t>
  </si>
  <si>
    <r>
      <t>Fluticasone 250</t>
    </r>
    <r>
      <rPr>
        <sz val="11"/>
        <color indexed="8"/>
        <rFont val="Arial"/>
        <family val="2"/>
        <charset val="238"/>
      </rPr>
      <t>µg inhalator x 60 dawek</t>
    </r>
  </si>
  <si>
    <t>Cloxacilinum 500 mg x 16 tabl</t>
  </si>
  <si>
    <t>Minimalna deklarowana wartość realizacji zamówienia wynosi 70% łącznej wartości zamówienia.</t>
  </si>
  <si>
    <t>Carbamazepium retard 400 mg x 50 tabl</t>
  </si>
  <si>
    <t>Clomipraminum 10 mg x 30tabl</t>
  </si>
  <si>
    <t>Clomipraminum 25 mg x 30tabl</t>
  </si>
  <si>
    <t>Clomipraminum SR 75 mg x 30tabl</t>
  </si>
  <si>
    <t>Flupentixolum 0,5 mg x 50 tabl</t>
  </si>
  <si>
    <t xml:space="preserve">Flupentixolum decanoas 20mg/ml x 1 amp </t>
  </si>
  <si>
    <t>Haloperidolum decanonas 50mg/ 1 ml x 5 amp</t>
  </si>
  <si>
    <t>Lacosamidum 200mg x 56 tabl</t>
  </si>
  <si>
    <t>Levetiracetamum 250 x 50 tbl</t>
  </si>
  <si>
    <t>Lurasidonum 74 mg x 28 tabl</t>
  </si>
  <si>
    <t>Olanzapinum 10 x 28 uleg. rozp. w jam. Ust</t>
  </si>
  <si>
    <t>Olanzapinum 5 x 28 uleg. rozp. w jam. Ust</t>
  </si>
  <si>
    <t>Opipramolum 50 mg x 60 tabl</t>
  </si>
  <si>
    <t>Perazinum 25 mg x 50 tabl</t>
  </si>
  <si>
    <t>Ropinirolum hydrochloriudum 500 mcg x 21 tabl</t>
  </si>
  <si>
    <t>Tianeptinum natricum 12,5 mg x 30 tbl</t>
  </si>
  <si>
    <t>Vigabatrinum 500 mg x 100 tabl</t>
  </si>
  <si>
    <t>Buprenorphinum 52,5ug/h system transdermalny x 5 plastrów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</si>
</sst>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charset val="238"/>
    </font>
    <font>
      <b/>
      <sz val="10"/>
      <name val="Arial"/>
      <family val="2"/>
      <charset val="238"/>
    </font>
    <font>
      <sz val="10"/>
      <name val="Arial"/>
      <family val="2"/>
      <charset val="238"/>
    </font>
    <font>
      <sz val="8"/>
      <name val="Arial"/>
      <family val="2"/>
      <charset val="238"/>
    </font>
    <font>
      <b/>
      <sz val="11"/>
      <name val="Arial"/>
      <family val="2"/>
      <charset val="238"/>
    </font>
    <font>
      <sz val="11"/>
      <name val="Arial"/>
      <family val="2"/>
      <charset val="238"/>
    </font>
    <font>
      <sz val="11"/>
      <color indexed="8"/>
      <name val="Arial"/>
      <family val="2"/>
      <charset val="238"/>
    </font>
    <font>
      <b/>
      <sz val="11"/>
      <color rgb="FF3F3F3F"/>
      <name val="Calibri"/>
      <family val="2"/>
      <charset val="238"/>
      <scheme val="minor"/>
    </font>
    <font>
      <sz val="11"/>
      <color theme="1"/>
      <name val="Arial"/>
      <family val="2"/>
      <charset val="238"/>
    </font>
    <font>
      <sz val="11"/>
      <name val="Calibri"/>
      <family val="2"/>
      <charset val="238"/>
      <scheme val="minor"/>
    </font>
  </fonts>
  <fills count="4">
    <fill>
      <patternFill patternType="none"/>
    </fill>
    <fill>
      <patternFill patternType="gray125"/>
    </fill>
    <fill>
      <patternFill patternType="solid">
        <fgColor rgb="FFF2F2F2"/>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rgb="FF3F3F3F"/>
      </left>
      <right style="thin">
        <color rgb="FF3F3F3F"/>
      </right>
      <top style="thin">
        <color rgb="FF3F3F3F"/>
      </top>
      <bottom style="thin">
        <color rgb="FF3F3F3F"/>
      </bottom>
      <diagonal/>
    </border>
  </borders>
  <cellStyleXfs count="3">
    <xf numFmtId="0" fontId="0" fillId="0" borderId="0"/>
    <xf numFmtId="0" fontId="7" fillId="2" borderId="7" applyNumberFormat="0" applyAlignment="0" applyProtection="0"/>
    <xf numFmtId="0" fontId="2" fillId="0" borderId="0"/>
  </cellStyleXfs>
  <cellXfs count="113">
    <xf numFmtId="0" fontId="0" fillId="0" borderId="0" xfId="0"/>
    <xf numFmtId="0" fontId="0" fillId="0" borderId="0" xfId="0" applyAlignment="1">
      <alignment horizontal="center"/>
    </xf>
    <xf numFmtId="2" fontId="0" fillId="0" borderId="0" xfId="0" applyNumberFormat="1"/>
    <xf numFmtId="0" fontId="0" fillId="0" borderId="0" xfId="0" applyFill="1"/>
    <xf numFmtId="0" fontId="0" fillId="0" borderId="0" xfId="0" applyAlignment="1">
      <alignment wrapText="1"/>
    </xf>
    <xf numFmtId="2" fontId="0" fillId="0" borderId="0" xfId="0" applyNumberFormat="1" applyFill="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1" fillId="0" borderId="0" xfId="0" applyFont="1" applyAlignment="1">
      <alignment wrapText="1"/>
    </xf>
    <xf numFmtId="0" fontId="0" fillId="0" borderId="0" xfId="0" applyAlignment="1">
      <alignment wrapText="1" shrinkToFit="1"/>
    </xf>
    <xf numFmtId="0" fontId="0" fillId="0" borderId="0" xfId="0" applyFill="1" applyAlignment="1">
      <alignment horizontal="left" wrapText="1" shrinkToFit="1"/>
    </xf>
    <xf numFmtId="2" fontId="0" fillId="0" borderId="0" xfId="0" applyNumberFormat="1" applyFill="1"/>
    <xf numFmtId="4" fontId="0" fillId="0" borderId="0" xfId="0" applyNumberFormat="1" applyAlignment="1">
      <alignment horizontal="center"/>
    </xf>
    <xf numFmtId="4" fontId="0" fillId="0" borderId="0" xfId="0" applyNumberFormat="1" applyFill="1" applyAlignment="1">
      <alignment horizontal="center"/>
    </xf>
    <xf numFmtId="0" fontId="0" fillId="0" borderId="0" xfId="0" applyBorder="1" applyAlignment="1">
      <alignment horizontal="center"/>
    </xf>
    <xf numFmtId="0" fontId="0" fillId="0" borderId="0" xfId="0" applyAlignment="1">
      <alignment vertical="top"/>
    </xf>
    <xf numFmtId="4" fontId="4" fillId="0" borderId="1" xfId="0" applyNumberFormat="1" applyFont="1" applyBorder="1" applyAlignment="1">
      <alignment horizontal="center"/>
    </xf>
    <xf numFmtId="4" fontId="5" fillId="0" borderId="0" xfId="0" applyNumberFormat="1" applyFont="1" applyAlignment="1">
      <alignment horizontal="center"/>
    </xf>
    <xf numFmtId="0" fontId="4" fillId="0" borderId="1" xfId="0" applyFont="1" applyBorder="1" applyAlignment="1">
      <alignment horizontal="center" wrapText="1"/>
    </xf>
    <xf numFmtId="0" fontId="4" fillId="0" borderId="1" xfId="0" applyFont="1" applyFill="1" applyBorder="1" applyAlignment="1">
      <alignment horizontal="center" wrapText="1" shrinkToFit="1"/>
    </xf>
    <xf numFmtId="0" fontId="4" fillId="0" borderId="1" xfId="0" applyFont="1" applyFill="1" applyBorder="1" applyAlignment="1">
      <alignment horizontal="center" wrapText="1"/>
    </xf>
    <xf numFmtId="2" fontId="4" fillId="0" borderId="1" xfId="0" applyNumberFormat="1" applyFont="1" applyFill="1" applyBorder="1" applyAlignment="1">
      <alignment horizontal="center" wrapText="1"/>
    </xf>
    <xf numFmtId="4" fontId="4" fillId="0" borderId="1" xfId="0" applyNumberFormat="1" applyFont="1" applyBorder="1" applyAlignment="1">
      <alignment horizontal="center" wrapText="1"/>
    </xf>
    <xf numFmtId="0" fontId="5" fillId="0" borderId="1" xfId="0" applyFont="1" applyBorder="1" applyAlignment="1">
      <alignment horizontal="center"/>
    </xf>
    <xf numFmtId="0" fontId="5" fillId="0" borderId="1" xfId="0" applyFont="1" applyFill="1" applyBorder="1" applyAlignment="1">
      <alignment horizontal="left" vertical="top" wrapText="1" shrinkToFit="1"/>
    </xf>
    <xf numFmtId="0" fontId="5" fillId="0" borderId="1" xfId="0" applyFont="1" applyFill="1" applyBorder="1" applyAlignment="1">
      <alignment horizontal="center"/>
    </xf>
    <xf numFmtId="2" fontId="5" fillId="0" borderId="1" xfId="0" applyNumberFormat="1" applyFont="1" applyBorder="1"/>
    <xf numFmtId="2" fontId="5" fillId="0" borderId="1" xfId="0" applyNumberFormat="1" applyFont="1" applyFill="1" applyBorder="1" applyAlignment="1">
      <alignment horizontal="center"/>
    </xf>
    <xf numFmtId="2" fontId="5" fillId="0" borderId="1" xfId="0" applyNumberFormat="1" applyFont="1" applyBorder="1" applyAlignment="1">
      <alignment horizontal="center"/>
    </xf>
    <xf numFmtId="0" fontId="5" fillId="0" borderId="1" xfId="0" applyFont="1" applyFill="1" applyBorder="1" applyAlignment="1">
      <alignment vertical="top"/>
    </xf>
    <xf numFmtId="0" fontId="5" fillId="0" borderId="1" xfId="0" applyFont="1" applyFill="1" applyBorder="1" applyAlignment="1">
      <alignment horizontal="center" vertical="top"/>
    </xf>
    <xf numFmtId="2" fontId="5" fillId="0" borderId="1" xfId="0" applyNumberFormat="1" applyFont="1" applyBorder="1" applyAlignment="1">
      <alignment vertical="top"/>
    </xf>
    <xf numFmtId="2" fontId="5" fillId="0" borderId="1" xfId="0" applyNumberFormat="1" applyFont="1" applyFill="1" applyBorder="1" applyAlignment="1">
      <alignment horizontal="center" vertical="top"/>
    </xf>
    <xf numFmtId="2" fontId="5" fillId="0" borderId="1" xfId="0" applyNumberFormat="1" applyFont="1" applyBorder="1" applyAlignment="1">
      <alignment horizontal="center" vertical="top"/>
    </xf>
    <xf numFmtId="2" fontId="5" fillId="0" borderId="1" xfId="0" applyNumberFormat="1" applyFont="1" applyBorder="1" applyAlignment="1">
      <alignment horizontal="right" vertical="top"/>
    </xf>
    <xf numFmtId="2" fontId="5" fillId="0" borderId="1" xfId="0" applyNumberFormat="1" applyFont="1" applyFill="1" applyBorder="1" applyAlignment="1">
      <alignment horizontal="right"/>
    </xf>
    <xf numFmtId="0" fontId="5" fillId="0" borderId="1" xfId="0" applyFont="1" applyFill="1" applyBorder="1" applyAlignment="1">
      <alignment horizontal="left" vertical="top" wrapText="1"/>
    </xf>
    <xf numFmtId="0" fontId="4" fillId="0" borderId="1" xfId="0" applyFont="1" applyFill="1" applyBorder="1" applyAlignment="1">
      <alignment horizontal="left" wrapText="1" shrinkToFit="1"/>
    </xf>
    <xf numFmtId="4" fontId="5" fillId="0" borderId="1" xfId="0" applyNumberFormat="1" applyFont="1" applyBorder="1" applyAlignment="1">
      <alignment horizontal="center"/>
    </xf>
    <xf numFmtId="2" fontId="4" fillId="0" borderId="0" xfId="0" applyNumberFormat="1" applyFont="1" applyAlignment="1">
      <alignment horizontal="center" vertical="center"/>
    </xf>
    <xf numFmtId="0" fontId="5" fillId="0" borderId="1" xfId="0" applyFont="1" applyFill="1" applyBorder="1" applyAlignment="1">
      <alignment horizontal="left" wrapText="1"/>
    </xf>
    <xf numFmtId="2" fontId="5" fillId="0" borderId="1" xfId="0" applyNumberFormat="1" applyFont="1" applyFill="1" applyBorder="1"/>
    <xf numFmtId="9" fontId="5" fillId="0" borderId="1" xfId="0" applyNumberFormat="1" applyFont="1" applyBorder="1" applyAlignment="1">
      <alignment horizontal="center"/>
    </xf>
    <xf numFmtId="0" fontId="5" fillId="0" borderId="1" xfId="0" applyFont="1" applyFill="1" applyBorder="1"/>
    <xf numFmtId="0" fontId="5" fillId="0" borderId="2" xfId="0" applyFont="1" applyFill="1" applyBorder="1"/>
    <xf numFmtId="2" fontId="4" fillId="0" borderId="1" xfId="0" applyNumberFormat="1" applyFont="1" applyFill="1" applyBorder="1" applyAlignment="1">
      <alignment horizontal="center" wrapText="1" shrinkToFit="1"/>
    </xf>
    <xf numFmtId="2" fontId="5" fillId="0" borderId="1" xfId="0" applyNumberFormat="1" applyFont="1" applyBorder="1" applyAlignment="1">
      <alignment horizontal="center" vertical="center"/>
    </xf>
    <xf numFmtId="0" fontId="4" fillId="0" borderId="1" xfId="0" applyFont="1" applyFill="1" applyBorder="1"/>
    <xf numFmtId="0" fontId="4" fillId="0" borderId="2" xfId="0" applyFont="1" applyFill="1" applyBorder="1" applyAlignment="1">
      <alignment horizontal="center" wrapText="1"/>
    </xf>
    <xf numFmtId="4" fontId="4" fillId="0" borderId="1" xfId="0" applyNumberFormat="1" applyFont="1" applyFill="1" applyBorder="1" applyAlignment="1">
      <alignment horizontal="center" wrapText="1"/>
    </xf>
    <xf numFmtId="0" fontId="5" fillId="0" borderId="1" xfId="0" applyFont="1" applyBorder="1" applyAlignment="1">
      <alignment horizontal="left" vertical="top"/>
    </xf>
    <xf numFmtId="0" fontId="8" fillId="3" borderId="2" xfId="0" applyFont="1" applyFill="1" applyBorder="1" applyAlignment="1">
      <alignment horizontal="left" vertical="top" wrapText="1"/>
    </xf>
    <xf numFmtId="2" fontId="8" fillId="0" borderId="1" xfId="0" applyNumberFormat="1" applyFont="1" applyBorder="1" applyAlignment="1">
      <alignment horizontal="center" vertical="top"/>
    </xf>
    <xf numFmtId="9" fontId="8" fillId="0" borderId="1" xfId="0" applyNumberFormat="1" applyFont="1" applyBorder="1" applyAlignment="1">
      <alignment horizontal="center" vertical="top"/>
    </xf>
    <xf numFmtId="4" fontId="8" fillId="0" borderId="1" xfId="0" applyNumberFormat="1" applyFont="1" applyBorder="1" applyAlignment="1">
      <alignment horizontal="center" vertical="top"/>
    </xf>
    <xf numFmtId="0" fontId="8" fillId="3" borderId="1" xfId="0" applyFont="1" applyFill="1" applyBorder="1" applyAlignment="1">
      <alignment horizontal="center" vertical="top"/>
    </xf>
    <xf numFmtId="2" fontId="8" fillId="3" borderId="1" xfId="0" applyNumberFormat="1" applyFont="1" applyFill="1" applyBorder="1" applyAlignment="1">
      <alignment horizontal="center" vertical="top"/>
    </xf>
    <xf numFmtId="9" fontId="8" fillId="3" borderId="1" xfId="0" applyNumberFormat="1" applyFont="1" applyFill="1" applyBorder="1" applyAlignment="1">
      <alignment horizontal="center" vertical="top"/>
    </xf>
    <xf numFmtId="0" fontId="8" fillId="3" borderId="2" xfId="0" applyFont="1" applyFill="1" applyBorder="1" applyAlignment="1">
      <alignment horizontal="left" vertical="top"/>
    </xf>
    <xf numFmtId="0" fontId="4" fillId="0" borderId="2" xfId="0" applyFont="1" applyFill="1" applyBorder="1" applyAlignment="1">
      <alignment horizontal="left" wrapText="1"/>
    </xf>
    <xf numFmtId="4" fontId="5" fillId="0" borderId="1" xfId="0" applyNumberFormat="1" applyFont="1" applyFill="1" applyBorder="1" applyAlignment="1">
      <alignment horizontal="center"/>
    </xf>
    <xf numFmtId="0" fontId="5" fillId="0" borderId="1" xfId="0" applyFont="1" applyBorder="1"/>
    <xf numFmtId="4" fontId="4" fillId="0" borderId="1" xfId="0" applyNumberFormat="1" applyFont="1" applyFill="1" applyBorder="1"/>
    <xf numFmtId="0" fontId="5" fillId="0" borderId="0" xfId="0" applyFont="1"/>
    <xf numFmtId="2" fontId="5" fillId="0" borderId="0" xfId="0" applyNumberFormat="1" applyFont="1"/>
    <xf numFmtId="0" fontId="5" fillId="0" borderId="0" xfId="2" applyFont="1" applyAlignment="1">
      <alignment vertical="top"/>
    </xf>
    <xf numFmtId="0" fontId="4" fillId="0" borderId="0" xfId="2" applyFont="1" applyFill="1" applyAlignment="1">
      <alignment horizontal="center" vertical="top" wrapText="1"/>
    </xf>
    <xf numFmtId="0" fontId="5" fillId="0" borderId="0" xfId="2" applyFont="1"/>
    <xf numFmtId="0" fontId="4" fillId="0" borderId="0" xfId="2" applyFont="1" applyFill="1" applyAlignment="1">
      <alignment horizontal="center" wrapText="1"/>
    </xf>
    <xf numFmtId="0" fontId="5" fillId="0" borderId="0" xfId="0" applyFont="1" applyBorder="1" applyAlignment="1">
      <alignment horizontal="center"/>
    </xf>
    <xf numFmtId="0" fontId="5" fillId="0" borderId="0" xfId="0" applyFont="1" applyFill="1" applyAlignment="1">
      <alignment horizontal="center"/>
    </xf>
    <xf numFmtId="2" fontId="5" fillId="0" borderId="0" xfId="0" applyNumberFormat="1" applyFont="1" applyFill="1" applyAlignment="1">
      <alignment horizontal="center"/>
    </xf>
    <xf numFmtId="4" fontId="5" fillId="0" borderId="0" xfId="0" applyNumberFormat="1" applyFont="1" applyFill="1" applyAlignment="1">
      <alignment horizontal="center"/>
    </xf>
    <xf numFmtId="0" fontId="4" fillId="0" borderId="0" xfId="0" applyFont="1" applyFill="1" applyAlignment="1">
      <alignment horizontal="center" wrapText="1"/>
    </xf>
    <xf numFmtId="0" fontId="5" fillId="0" borderId="0" xfId="0" applyFont="1" applyFill="1"/>
    <xf numFmtId="0" fontId="4" fillId="0" borderId="0" xfId="0" applyFont="1" applyFill="1" applyAlignment="1">
      <alignment wrapText="1"/>
    </xf>
    <xf numFmtId="2" fontId="5" fillId="0" borderId="0" xfId="0" applyNumberFormat="1" applyFont="1" applyFill="1"/>
    <xf numFmtId="49" fontId="0" fillId="0" borderId="0" xfId="0" applyNumberFormat="1" applyAlignment="1">
      <alignment horizontal="left" vertical="top" wrapText="1" shrinkToFit="1"/>
    </xf>
    <xf numFmtId="49" fontId="0" fillId="0" borderId="0" xfId="0" applyNumberFormat="1" applyAlignment="1">
      <alignment wrapText="1" shrinkToFit="1"/>
    </xf>
    <xf numFmtId="0" fontId="9" fillId="3" borderId="1" xfId="1" applyFont="1" applyFill="1" applyBorder="1" applyAlignment="1">
      <alignment horizontal="center" vertical="top"/>
    </xf>
    <xf numFmtId="2" fontId="9" fillId="3" borderId="1" xfId="1" applyNumberFormat="1" applyFont="1" applyFill="1" applyBorder="1" applyAlignment="1">
      <alignment horizontal="center" vertical="top"/>
    </xf>
    <xf numFmtId="4" fontId="9" fillId="3" borderId="1" xfId="1" applyNumberFormat="1" applyFont="1" applyFill="1" applyBorder="1" applyAlignment="1">
      <alignment horizontal="center" vertical="top"/>
    </xf>
    <xf numFmtId="9" fontId="9" fillId="3" borderId="1" xfId="1" applyNumberFormat="1" applyFont="1" applyFill="1" applyBorder="1" applyAlignment="1">
      <alignment horizontal="center" vertical="top"/>
    </xf>
    <xf numFmtId="0" fontId="8" fillId="0" borderId="1" xfId="0" applyFont="1" applyBorder="1" applyAlignment="1">
      <alignment horizontal="center" vertical="top"/>
    </xf>
    <xf numFmtId="0" fontId="8" fillId="3" borderId="0" xfId="0" applyFont="1" applyFill="1" applyAlignment="1">
      <alignment horizontal="left" vertical="top" wrapText="1"/>
    </xf>
    <xf numFmtId="0" fontId="8" fillId="3" borderId="7" xfId="0" applyFont="1" applyFill="1" applyBorder="1" applyAlignment="1">
      <alignment horizontal="left" vertical="top" wrapText="1"/>
    </xf>
    <xf numFmtId="0" fontId="8" fillId="0" borderId="7" xfId="0" applyFont="1" applyBorder="1" applyAlignment="1">
      <alignment horizontal="center" vertical="top"/>
    </xf>
    <xf numFmtId="2" fontId="8" fillId="0" borderId="7" xfId="0" applyNumberFormat="1" applyFont="1" applyBorder="1" applyAlignment="1">
      <alignment horizontal="center" vertical="top"/>
    </xf>
    <xf numFmtId="4" fontId="8" fillId="0" borderId="7" xfId="0" applyNumberFormat="1" applyFont="1" applyBorder="1" applyAlignment="1">
      <alignment horizontal="center" vertical="top"/>
    </xf>
    <xf numFmtId="9" fontId="8" fillId="0" borderId="7" xfId="0" applyNumberFormat="1" applyFont="1" applyBorder="1" applyAlignment="1">
      <alignment horizontal="center" vertical="top"/>
    </xf>
    <xf numFmtId="0" fontId="8" fillId="0" borderId="2" xfId="0" applyFont="1" applyBorder="1" applyAlignment="1">
      <alignment vertical="top" wrapText="1"/>
    </xf>
    <xf numFmtId="0" fontId="8" fillId="3" borderId="0" xfId="0" applyFont="1" applyFill="1" applyAlignment="1">
      <alignment horizontal="left" vertical="top"/>
    </xf>
    <xf numFmtId="0" fontId="8" fillId="3" borderId="1" xfId="0" applyFont="1" applyFill="1" applyBorder="1" applyAlignment="1">
      <alignment horizontal="left" vertical="top" wrapText="1"/>
    </xf>
    <xf numFmtId="0" fontId="8" fillId="3" borderId="1" xfId="0" applyFont="1" applyFill="1" applyBorder="1" applyAlignment="1">
      <alignment horizontal="left" vertical="top"/>
    </xf>
    <xf numFmtId="0" fontId="8" fillId="0" borderId="3" xfId="0" applyFont="1" applyBorder="1" applyAlignment="1">
      <alignment horizontal="center" vertical="top"/>
    </xf>
    <xf numFmtId="2" fontId="8" fillId="0" borderId="3" xfId="0" applyNumberFormat="1" applyFont="1" applyBorder="1" applyAlignment="1">
      <alignment horizontal="center" vertical="top"/>
    </xf>
    <xf numFmtId="4" fontId="8" fillId="0" borderId="3" xfId="0" applyNumberFormat="1" applyFont="1" applyBorder="1" applyAlignment="1">
      <alignment horizontal="center" vertical="top"/>
    </xf>
    <xf numFmtId="9" fontId="8" fillId="0" borderId="3" xfId="0" applyNumberFormat="1" applyFont="1" applyBorder="1" applyAlignment="1">
      <alignment horizontal="center" vertical="top"/>
    </xf>
    <xf numFmtId="0" fontId="5" fillId="0" borderId="1" xfId="0" applyFont="1" applyBorder="1" applyAlignment="1">
      <alignment horizontal="center" vertical="center"/>
    </xf>
    <xf numFmtId="0" fontId="5" fillId="0" borderId="6" xfId="0" applyFont="1" applyBorder="1" applyAlignment="1">
      <alignment horizontal="left" wrapText="1"/>
    </xf>
    <xf numFmtId="0" fontId="5" fillId="0" borderId="6" xfId="0" applyFont="1" applyBorder="1" applyAlignment="1">
      <alignment horizontal="left"/>
    </xf>
    <xf numFmtId="0" fontId="5" fillId="0" borderId="0" xfId="0" applyFont="1" applyFill="1" applyAlignment="1">
      <alignment horizontal="left" wrapText="1"/>
    </xf>
    <xf numFmtId="0" fontId="4" fillId="0" borderId="4" xfId="0" applyFont="1" applyBorder="1" applyAlignment="1">
      <alignment horizontal="center" wrapText="1"/>
    </xf>
    <xf numFmtId="0" fontId="4" fillId="0" borderId="5" xfId="0" applyFont="1" applyBorder="1" applyAlignment="1">
      <alignment horizontal="center" wrapText="1"/>
    </xf>
    <xf numFmtId="0" fontId="4" fillId="0" borderId="2" xfId="0" applyFont="1" applyBorder="1" applyAlignment="1">
      <alignment horizontal="center" wrapText="1"/>
    </xf>
    <xf numFmtId="0" fontId="5" fillId="0" borderId="0" xfId="2" applyFont="1" applyFill="1" applyAlignment="1">
      <alignment horizontal="left" vertical="top" wrapText="1"/>
    </xf>
    <xf numFmtId="0" fontId="4" fillId="0" borderId="1" xfId="0" applyFont="1" applyFill="1" applyBorder="1" applyAlignment="1">
      <alignment horizontal="center"/>
    </xf>
    <xf numFmtId="0" fontId="4" fillId="0" borderId="1" xfId="0" applyFont="1" applyBorder="1" applyAlignment="1">
      <alignment horizontal="center"/>
    </xf>
    <xf numFmtId="49" fontId="5" fillId="0" borderId="0" xfId="0" applyNumberFormat="1" applyFont="1" applyAlignment="1">
      <alignment horizontal="left" vertical="top" wrapText="1" shrinkToFit="1"/>
    </xf>
    <xf numFmtId="0" fontId="5" fillId="3" borderId="2" xfId="1" applyFont="1" applyFill="1" applyBorder="1" applyAlignment="1">
      <alignment horizontal="left" vertical="top" wrapText="1"/>
    </xf>
    <xf numFmtId="0" fontId="8" fillId="0" borderId="2" xfId="0" applyFont="1" applyBorder="1" applyAlignment="1">
      <alignment vertical="top"/>
    </xf>
    <xf numFmtId="0" fontId="5" fillId="3" borderId="2" xfId="0" applyFont="1" applyFill="1" applyBorder="1" applyAlignment="1">
      <alignment horizontal="left" vertical="top" wrapText="1"/>
    </xf>
    <xf numFmtId="0" fontId="5" fillId="0" borderId="2" xfId="0" applyFont="1" applyBorder="1" applyAlignment="1">
      <alignment vertical="top" wrapText="1"/>
    </xf>
  </cellXfs>
  <cellStyles count="3">
    <cellStyle name="Dane wyjściowe" xfId="1" builtinId="21"/>
    <cellStyle name="Normalny" xfId="0" builtinId="0"/>
    <cellStyle name="Normalny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7030A0"/>
  </sheetPr>
  <dimension ref="A1:K456"/>
  <sheetViews>
    <sheetView tabSelected="1" topLeftCell="A436" workbookViewId="0">
      <selection activeCell="I440" sqref="I440"/>
    </sheetView>
  </sheetViews>
  <sheetFormatPr defaultRowHeight="12.75" x14ac:dyDescent="0.2"/>
  <cols>
    <col min="1" max="1" width="4.28515625" style="14" customWidth="1"/>
    <col min="2" max="2" width="49" style="6" customWidth="1"/>
    <col min="3" max="3" width="11.140625" style="7" customWidth="1"/>
    <col min="4" max="4" width="7.85546875" style="7" customWidth="1"/>
    <col min="5" max="5" width="7.5703125" style="5" customWidth="1"/>
    <col min="6" max="6" width="7.140625" style="13" customWidth="1"/>
    <col min="7" max="7" width="6.5703125" customWidth="1"/>
    <col min="8" max="8" width="13.140625" style="12" customWidth="1"/>
    <col min="9" max="9" width="12.140625" style="12" customWidth="1"/>
  </cols>
  <sheetData>
    <row r="1" spans="1:11" ht="90" customHeight="1" x14ac:dyDescent="0.2">
      <c r="A1" s="99" t="s">
        <v>520</v>
      </c>
      <c r="B1" s="100"/>
      <c r="C1" s="100"/>
      <c r="D1" s="100"/>
      <c r="E1" s="100"/>
      <c r="F1" s="100"/>
      <c r="G1" s="100"/>
      <c r="H1" s="100"/>
      <c r="I1" s="100"/>
    </row>
    <row r="2" spans="1:11" ht="15" customHeight="1" x14ac:dyDescent="0.25">
      <c r="A2" s="102" t="s">
        <v>364</v>
      </c>
      <c r="B2" s="103"/>
      <c r="C2" s="103"/>
      <c r="D2" s="103"/>
      <c r="E2" s="103"/>
      <c r="F2" s="103"/>
      <c r="G2" s="103"/>
      <c r="H2" s="103"/>
      <c r="I2" s="104"/>
    </row>
    <row r="3" spans="1:11" s="8" customFormat="1" ht="46.5" customHeight="1" x14ac:dyDescent="0.25">
      <c r="A3" s="18" t="s">
        <v>343</v>
      </c>
      <c r="B3" s="48" t="s">
        <v>348</v>
      </c>
      <c r="C3" s="19" t="s">
        <v>1</v>
      </c>
      <c r="D3" s="20" t="s">
        <v>484</v>
      </c>
      <c r="E3" s="21" t="s">
        <v>346</v>
      </c>
      <c r="F3" s="49" t="s">
        <v>345</v>
      </c>
      <c r="G3" s="18" t="s">
        <v>347</v>
      </c>
      <c r="H3" s="22" t="s">
        <v>342</v>
      </c>
      <c r="I3" s="22" t="s">
        <v>344</v>
      </c>
    </row>
    <row r="4" spans="1:11" ht="14.25" x14ac:dyDescent="0.2">
      <c r="A4" s="50">
        <v>1</v>
      </c>
      <c r="B4" s="51" t="s">
        <v>59</v>
      </c>
      <c r="C4" s="83" t="s">
        <v>0</v>
      </c>
      <c r="D4" s="83">
        <v>1</v>
      </c>
      <c r="E4" s="52"/>
      <c r="F4" s="54"/>
      <c r="G4" s="53">
        <v>0.08</v>
      </c>
      <c r="H4" s="54">
        <f t="shared" ref="H4:H67" si="0">D4*E4</f>
        <v>0</v>
      </c>
      <c r="I4" s="54">
        <f t="shared" ref="I4:I67" si="1">D4*F4</f>
        <v>0</v>
      </c>
      <c r="J4" s="2"/>
      <c r="K4" s="2"/>
    </row>
    <row r="5" spans="1:11" ht="14.25" x14ac:dyDescent="0.2">
      <c r="A5" s="50">
        <v>2</v>
      </c>
      <c r="B5" s="110" t="s">
        <v>488</v>
      </c>
      <c r="C5" s="83" t="s">
        <v>0</v>
      </c>
      <c r="D5" s="83">
        <v>1</v>
      </c>
      <c r="E5" s="52"/>
      <c r="F5" s="54"/>
      <c r="G5" s="53">
        <v>0.08</v>
      </c>
      <c r="H5" s="54">
        <f t="shared" si="0"/>
        <v>0</v>
      </c>
      <c r="I5" s="54">
        <f t="shared" si="1"/>
        <v>0</v>
      </c>
      <c r="J5" s="2"/>
      <c r="K5" s="2"/>
    </row>
    <row r="6" spans="1:11" ht="14.25" x14ac:dyDescent="0.2">
      <c r="A6" s="50">
        <v>3</v>
      </c>
      <c r="B6" s="51" t="s">
        <v>58</v>
      </c>
      <c r="C6" s="83" t="s">
        <v>0</v>
      </c>
      <c r="D6" s="83">
        <v>50</v>
      </c>
      <c r="E6" s="52"/>
      <c r="F6" s="54"/>
      <c r="G6" s="53">
        <v>0.08</v>
      </c>
      <c r="H6" s="54">
        <f t="shared" si="0"/>
        <v>0</v>
      </c>
      <c r="I6" s="54">
        <f t="shared" si="1"/>
        <v>0</v>
      </c>
      <c r="J6" s="2"/>
      <c r="K6" s="2"/>
    </row>
    <row r="7" spans="1:11" ht="14.25" x14ac:dyDescent="0.2">
      <c r="A7" s="50">
        <v>4</v>
      </c>
      <c r="B7" s="51" t="s">
        <v>521</v>
      </c>
      <c r="C7" s="83" t="s">
        <v>0</v>
      </c>
      <c r="D7" s="83">
        <v>8</v>
      </c>
      <c r="E7" s="52"/>
      <c r="F7" s="54"/>
      <c r="G7" s="53">
        <v>0.08</v>
      </c>
      <c r="H7" s="54">
        <f t="shared" si="0"/>
        <v>0</v>
      </c>
      <c r="I7" s="54">
        <f t="shared" si="1"/>
        <v>0</v>
      </c>
      <c r="J7" s="2"/>
      <c r="K7" s="2"/>
    </row>
    <row r="8" spans="1:11" ht="14.25" x14ac:dyDescent="0.2">
      <c r="A8" s="50">
        <v>5</v>
      </c>
      <c r="B8" s="51" t="s">
        <v>370</v>
      </c>
      <c r="C8" s="83" t="s">
        <v>0</v>
      </c>
      <c r="D8" s="83">
        <v>5</v>
      </c>
      <c r="E8" s="52"/>
      <c r="F8" s="54"/>
      <c r="G8" s="53">
        <v>0.08</v>
      </c>
      <c r="H8" s="54">
        <f t="shared" si="0"/>
        <v>0</v>
      </c>
      <c r="I8" s="54">
        <f t="shared" si="1"/>
        <v>0</v>
      </c>
      <c r="J8" s="2"/>
      <c r="K8" s="2"/>
    </row>
    <row r="9" spans="1:11" ht="14.25" x14ac:dyDescent="0.2">
      <c r="A9" s="50">
        <v>6</v>
      </c>
      <c r="B9" s="51" t="s">
        <v>522</v>
      </c>
      <c r="C9" s="83" t="s">
        <v>0</v>
      </c>
      <c r="D9" s="83">
        <v>300</v>
      </c>
      <c r="E9" s="52"/>
      <c r="F9" s="54"/>
      <c r="G9" s="53">
        <v>0.08</v>
      </c>
      <c r="H9" s="54">
        <f t="shared" si="0"/>
        <v>0</v>
      </c>
      <c r="I9" s="54">
        <f t="shared" si="1"/>
        <v>0</v>
      </c>
      <c r="J9" s="2"/>
      <c r="K9" s="2"/>
    </row>
    <row r="10" spans="1:11" ht="28.5" x14ac:dyDescent="0.2">
      <c r="A10" s="50">
        <v>7</v>
      </c>
      <c r="B10" s="51" t="s">
        <v>453</v>
      </c>
      <c r="C10" s="83" t="s">
        <v>0</v>
      </c>
      <c r="D10" s="83">
        <v>1</v>
      </c>
      <c r="E10" s="52"/>
      <c r="F10" s="54"/>
      <c r="G10" s="53">
        <v>0.08</v>
      </c>
      <c r="H10" s="54">
        <f t="shared" si="0"/>
        <v>0</v>
      </c>
      <c r="I10" s="54">
        <f t="shared" si="1"/>
        <v>0</v>
      </c>
      <c r="J10" s="2"/>
      <c r="K10" s="2"/>
    </row>
    <row r="11" spans="1:11" ht="15.75" customHeight="1" x14ac:dyDescent="0.2">
      <c r="A11" s="50">
        <v>8</v>
      </c>
      <c r="B11" s="51" t="s">
        <v>325</v>
      </c>
      <c r="C11" s="83" t="s">
        <v>0</v>
      </c>
      <c r="D11" s="83">
        <v>30</v>
      </c>
      <c r="E11" s="52"/>
      <c r="F11" s="54"/>
      <c r="G11" s="53">
        <v>0.08</v>
      </c>
      <c r="H11" s="54">
        <f t="shared" si="0"/>
        <v>0</v>
      </c>
      <c r="I11" s="54">
        <f t="shared" si="1"/>
        <v>0</v>
      </c>
      <c r="J11" s="2"/>
      <c r="K11" s="2"/>
    </row>
    <row r="12" spans="1:11" ht="28.5" x14ac:dyDescent="0.2">
      <c r="A12" s="50">
        <v>9</v>
      </c>
      <c r="B12" s="90" t="s">
        <v>523</v>
      </c>
      <c r="C12" s="83" t="s">
        <v>0</v>
      </c>
      <c r="D12" s="83">
        <v>1</v>
      </c>
      <c r="E12" s="52"/>
      <c r="F12" s="54"/>
      <c r="G12" s="53">
        <v>0.08</v>
      </c>
      <c r="H12" s="54">
        <f t="shared" si="0"/>
        <v>0</v>
      </c>
      <c r="I12" s="54">
        <f t="shared" si="1"/>
        <v>0</v>
      </c>
      <c r="J12" s="2"/>
      <c r="K12" s="2"/>
    </row>
    <row r="13" spans="1:11" ht="28.5" x14ac:dyDescent="0.2">
      <c r="A13" s="50">
        <v>10</v>
      </c>
      <c r="B13" s="51" t="s">
        <v>61</v>
      </c>
      <c r="C13" s="83" t="s">
        <v>0</v>
      </c>
      <c r="D13" s="83">
        <v>1</v>
      </c>
      <c r="E13" s="56"/>
      <c r="F13" s="54"/>
      <c r="G13" s="57">
        <v>0.08</v>
      </c>
      <c r="H13" s="54">
        <f t="shared" si="0"/>
        <v>0</v>
      </c>
      <c r="I13" s="54">
        <f t="shared" si="1"/>
        <v>0</v>
      </c>
      <c r="J13" s="2"/>
      <c r="K13" s="2"/>
    </row>
    <row r="14" spans="1:11" ht="14.25" x14ac:dyDescent="0.2">
      <c r="A14" s="50">
        <v>11</v>
      </c>
      <c r="B14" s="51" t="s">
        <v>195</v>
      </c>
      <c r="C14" s="83" t="s">
        <v>0</v>
      </c>
      <c r="D14" s="83">
        <v>65</v>
      </c>
      <c r="E14" s="52"/>
      <c r="F14" s="54"/>
      <c r="G14" s="53">
        <v>0.08</v>
      </c>
      <c r="H14" s="54">
        <f t="shared" si="0"/>
        <v>0</v>
      </c>
      <c r="I14" s="54">
        <f t="shared" si="1"/>
        <v>0</v>
      </c>
      <c r="J14" s="2"/>
      <c r="K14" s="2"/>
    </row>
    <row r="15" spans="1:11" ht="14.25" x14ac:dyDescent="0.2">
      <c r="A15" s="50">
        <v>12</v>
      </c>
      <c r="B15" s="51" t="s">
        <v>63</v>
      </c>
      <c r="C15" s="83" t="s">
        <v>0</v>
      </c>
      <c r="D15" s="83">
        <v>135</v>
      </c>
      <c r="E15" s="52"/>
      <c r="F15" s="54"/>
      <c r="G15" s="53">
        <v>0.08</v>
      </c>
      <c r="H15" s="54">
        <f t="shared" si="0"/>
        <v>0</v>
      </c>
      <c r="I15" s="54">
        <f t="shared" si="1"/>
        <v>0</v>
      </c>
      <c r="J15" s="2"/>
      <c r="K15" s="2"/>
    </row>
    <row r="16" spans="1:11" ht="14.25" x14ac:dyDescent="0.2">
      <c r="A16" s="50">
        <v>13</v>
      </c>
      <c r="B16" s="51" t="s">
        <v>524</v>
      </c>
      <c r="C16" s="83" t="s">
        <v>0</v>
      </c>
      <c r="D16" s="83">
        <v>70</v>
      </c>
      <c r="E16" s="52"/>
      <c r="F16" s="54"/>
      <c r="G16" s="53">
        <v>0.08</v>
      </c>
      <c r="H16" s="54">
        <f t="shared" si="0"/>
        <v>0</v>
      </c>
      <c r="I16" s="54">
        <f t="shared" si="1"/>
        <v>0</v>
      </c>
      <c r="J16" s="2"/>
      <c r="K16" s="2"/>
    </row>
    <row r="17" spans="1:11" ht="14.25" x14ac:dyDescent="0.2">
      <c r="A17" s="50">
        <v>14</v>
      </c>
      <c r="B17" s="58" t="s">
        <v>525</v>
      </c>
      <c r="C17" s="83" t="s">
        <v>0</v>
      </c>
      <c r="D17" s="83">
        <v>20</v>
      </c>
      <c r="E17" s="52"/>
      <c r="F17" s="54"/>
      <c r="G17" s="53">
        <v>0.08</v>
      </c>
      <c r="H17" s="54">
        <f t="shared" si="0"/>
        <v>0</v>
      </c>
      <c r="I17" s="54">
        <f t="shared" si="1"/>
        <v>0</v>
      </c>
      <c r="J17" s="2"/>
      <c r="K17" s="2"/>
    </row>
    <row r="18" spans="1:11" ht="14.25" x14ac:dyDescent="0.2">
      <c r="A18" s="50">
        <v>15</v>
      </c>
      <c r="B18" s="51" t="s">
        <v>85</v>
      </c>
      <c r="C18" s="83" t="s">
        <v>0</v>
      </c>
      <c r="D18" s="83">
        <v>1</v>
      </c>
      <c r="E18" s="52"/>
      <c r="F18" s="54"/>
      <c r="G18" s="53">
        <v>0.08</v>
      </c>
      <c r="H18" s="54">
        <f t="shared" si="0"/>
        <v>0</v>
      </c>
      <c r="I18" s="54">
        <f t="shared" si="1"/>
        <v>0</v>
      </c>
      <c r="J18" s="2"/>
      <c r="K18" s="2"/>
    </row>
    <row r="19" spans="1:11" ht="28.5" x14ac:dyDescent="0.2">
      <c r="A19" s="50">
        <v>16</v>
      </c>
      <c r="B19" s="51" t="s">
        <v>489</v>
      </c>
      <c r="C19" s="83" t="s">
        <v>362</v>
      </c>
      <c r="D19" s="83">
        <v>1</v>
      </c>
      <c r="E19" s="52"/>
      <c r="F19" s="54"/>
      <c r="G19" s="53">
        <v>0.08</v>
      </c>
      <c r="H19" s="54">
        <f t="shared" si="0"/>
        <v>0</v>
      </c>
      <c r="I19" s="54">
        <f t="shared" si="1"/>
        <v>0</v>
      </c>
      <c r="J19" s="2"/>
      <c r="K19" s="2"/>
    </row>
    <row r="20" spans="1:11" ht="14.25" x14ac:dyDescent="0.2">
      <c r="A20" s="50">
        <v>17</v>
      </c>
      <c r="B20" s="51" t="s">
        <v>65</v>
      </c>
      <c r="C20" s="83" t="s">
        <v>0</v>
      </c>
      <c r="D20" s="83">
        <v>2</v>
      </c>
      <c r="E20" s="52"/>
      <c r="F20" s="54"/>
      <c r="G20" s="53">
        <v>0.08</v>
      </c>
      <c r="H20" s="54">
        <f t="shared" si="0"/>
        <v>0</v>
      </c>
      <c r="I20" s="54">
        <f t="shared" si="1"/>
        <v>0</v>
      </c>
      <c r="J20" s="2"/>
      <c r="K20" s="2"/>
    </row>
    <row r="21" spans="1:11" ht="14.25" x14ac:dyDescent="0.2">
      <c r="A21" s="50">
        <v>18</v>
      </c>
      <c r="B21" s="51" t="s">
        <v>66</v>
      </c>
      <c r="C21" s="83" t="s">
        <v>0</v>
      </c>
      <c r="D21" s="83">
        <v>30</v>
      </c>
      <c r="E21" s="52"/>
      <c r="F21" s="54"/>
      <c r="G21" s="53">
        <v>0.08</v>
      </c>
      <c r="H21" s="54">
        <f t="shared" si="0"/>
        <v>0</v>
      </c>
      <c r="I21" s="54">
        <f t="shared" si="1"/>
        <v>0</v>
      </c>
      <c r="J21" s="2"/>
      <c r="K21" s="2"/>
    </row>
    <row r="22" spans="1:11" ht="14.25" x14ac:dyDescent="0.2">
      <c r="A22" s="50">
        <v>19</v>
      </c>
      <c r="B22" s="51" t="s">
        <v>97</v>
      </c>
      <c r="C22" s="83" t="s">
        <v>0</v>
      </c>
      <c r="D22" s="83">
        <v>5</v>
      </c>
      <c r="E22" s="52"/>
      <c r="F22" s="54"/>
      <c r="G22" s="53">
        <v>0.08</v>
      </c>
      <c r="H22" s="54">
        <f t="shared" si="0"/>
        <v>0</v>
      </c>
      <c r="I22" s="54">
        <f t="shared" si="1"/>
        <v>0</v>
      </c>
      <c r="J22" s="2"/>
      <c r="K22" s="2"/>
    </row>
    <row r="23" spans="1:11" ht="28.5" x14ac:dyDescent="0.2">
      <c r="A23" s="50">
        <v>20</v>
      </c>
      <c r="B23" s="51" t="s">
        <v>526</v>
      </c>
      <c r="C23" s="83" t="s">
        <v>0</v>
      </c>
      <c r="D23" s="83">
        <v>1</v>
      </c>
      <c r="E23" s="52"/>
      <c r="F23" s="54"/>
      <c r="G23" s="53">
        <v>0.08</v>
      </c>
      <c r="H23" s="54">
        <f t="shared" si="0"/>
        <v>0</v>
      </c>
      <c r="I23" s="54">
        <f t="shared" si="1"/>
        <v>0</v>
      </c>
      <c r="J23" s="2"/>
      <c r="K23" s="2"/>
    </row>
    <row r="24" spans="1:11" ht="14.25" x14ac:dyDescent="0.2">
      <c r="A24" s="50">
        <v>21</v>
      </c>
      <c r="B24" s="51" t="s">
        <v>155</v>
      </c>
      <c r="C24" s="83" t="s">
        <v>0</v>
      </c>
      <c r="D24" s="83">
        <v>1</v>
      </c>
      <c r="E24" s="52"/>
      <c r="F24" s="54"/>
      <c r="G24" s="53">
        <v>0.08</v>
      </c>
      <c r="H24" s="54">
        <f t="shared" si="0"/>
        <v>0</v>
      </c>
      <c r="I24" s="54">
        <f t="shared" si="1"/>
        <v>0</v>
      </c>
      <c r="J24" s="2"/>
      <c r="K24" s="2"/>
    </row>
    <row r="25" spans="1:11" ht="28.5" x14ac:dyDescent="0.2">
      <c r="A25" s="50">
        <v>22</v>
      </c>
      <c r="B25" s="51" t="s">
        <v>466</v>
      </c>
      <c r="C25" s="83" t="s">
        <v>0</v>
      </c>
      <c r="D25" s="83">
        <v>3</v>
      </c>
      <c r="E25" s="52"/>
      <c r="F25" s="54"/>
      <c r="G25" s="53">
        <v>0.08</v>
      </c>
      <c r="H25" s="54">
        <f t="shared" si="0"/>
        <v>0</v>
      </c>
      <c r="I25" s="54">
        <f t="shared" si="1"/>
        <v>0</v>
      </c>
      <c r="J25" s="2"/>
      <c r="K25" s="2"/>
    </row>
    <row r="26" spans="1:11" ht="14.25" x14ac:dyDescent="0.2">
      <c r="A26" s="50">
        <v>23</v>
      </c>
      <c r="B26" s="51" t="s">
        <v>69</v>
      </c>
      <c r="C26" s="83" t="s">
        <v>0</v>
      </c>
      <c r="D26" s="83">
        <v>100</v>
      </c>
      <c r="E26" s="52"/>
      <c r="F26" s="54"/>
      <c r="G26" s="53">
        <v>0.08</v>
      </c>
      <c r="H26" s="54">
        <f t="shared" si="0"/>
        <v>0</v>
      </c>
      <c r="I26" s="54">
        <f t="shared" si="1"/>
        <v>0</v>
      </c>
      <c r="J26" s="2"/>
      <c r="K26" s="2"/>
    </row>
    <row r="27" spans="1:11" ht="14.25" x14ac:dyDescent="0.2">
      <c r="A27" s="50">
        <v>24</v>
      </c>
      <c r="B27" s="51" t="s">
        <v>68</v>
      </c>
      <c r="C27" s="83" t="s">
        <v>0</v>
      </c>
      <c r="D27" s="83">
        <v>500</v>
      </c>
      <c r="E27" s="52"/>
      <c r="F27" s="54"/>
      <c r="G27" s="53">
        <v>0.08</v>
      </c>
      <c r="H27" s="54">
        <f t="shared" si="0"/>
        <v>0</v>
      </c>
      <c r="I27" s="54">
        <f t="shared" si="1"/>
        <v>0</v>
      </c>
      <c r="J27" s="2"/>
      <c r="K27" s="2"/>
    </row>
    <row r="28" spans="1:11" ht="14.25" x14ac:dyDescent="0.2">
      <c r="A28" s="50">
        <v>25</v>
      </c>
      <c r="B28" s="51" t="s">
        <v>265</v>
      </c>
      <c r="C28" s="83" t="s">
        <v>0</v>
      </c>
      <c r="D28" s="83">
        <v>20</v>
      </c>
      <c r="E28" s="52"/>
      <c r="F28" s="54"/>
      <c r="G28" s="53">
        <v>0.08</v>
      </c>
      <c r="H28" s="54">
        <f t="shared" si="0"/>
        <v>0</v>
      </c>
      <c r="I28" s="54">
        <f t="shared" si="1"/>
        <v>0</v>
      </c>
      <c r="J28" s="2"/>
      <c r="K28" s="2"/>
    </row>
    <row r="29" spans="1:11" ht="14.25" x14ac:dyDescent="0.2">
      <c r="A29" s="50">
        <v>26</v>
      </c>
      <c r="B29" s="51" t="s">
        <v>527</v>
      </c>
      <c r="C29" s="83" t="s">
        <v>0</v>
      </c>
      <c r="D29" s="83">
        <v>4</v>
      </c>
      <c r="E29" s="52"/>
      <c r="F29" s="54"/>
      <c r="G29" s="53">
        <v>0.08</v>
      </c>
      <c r="H29" s="54">
        <f t="shared" si="0"/>
        <v>0</v>
      </c>
      <c r="I29" s="54">
        <f t="shared" si="1"/>
        <v>0</v>
      </c>
      <c r="J29" s="2"/>
      <c r="K29" s="2"/>
    </row>
    <row r="30" spans="1:11" ht="14.25" x14ac:dyDescent="0.2">
      <c r="A30" s="50">
        <v>27</v>
      </c>
      <c r="B30" s="51" t="s">
        <v>528</v>
      </c>
      <c r="C30" s="83" t="s">
        <v>0</v>
      </c>
      <c r="D30" s="83">
        <v>80</v>
      </c>
      <c r="E30" s="52"/>
      <c r="F30" s="54"/>
      <c r="G30" s="53">
        <v>0.08</v>
      </c>
      <c r="H30" s="54">
        <f t="shared" si="0"/>
        <v>0</v>
      </c>
      <c r="I30" s="54">
        <f t="shared" si="1"/>
        <v>0</v>
      </c>
      <c r="J30" s="2"/>
      <c r="K30" s="2"/>
    </row>
    <row r="31" spans="1:11" ht="14.25" x14ac:dyDescent="0.2">
      <c r="A31" s="50">
        <v>28</v>
      </c>
      <c r="B31" s="51" t="s">
        <v>120</v>
      </c>
      <c r="C31" s="83" t="s">
        <v>0</v>
      </c>
      <c r="D31" s="83">
        <v>55</v>
      </c>
      <c r="E31" s="52"/>
      <c r="F31" s="54"/>
      <c r="G31" s="53">
        <v>0.08</v>
      </c>
      <c r="H31" s="54">
        <f t="shared" si="0"/>
        <v>0</v>
      </c>
      <c r="I31" s="54">
        <f t="shared" si="1"/>
        <v>0</v>
      </c>
      <c r="J31" s="2"/>
      <c r="K31" s="2"/>
    </row>
    <row r="32" spans="1:11" ht="14.25" x14ac:dyDescent="0.2">
      <c r="A32" s="50">
        <v>29</v>
      </c>
      <c r="B32" s="51" t="s">
        <v>126</v>
      </c>
      <c r="C32" s="83" t="s">
        <v>0</v>
      </c>
      <c r="D32" s="83">
        <v>60</v>
      </c>
      <c r="E32" s="52"/>
      <c r="F32" s="54"/>
      <c r="G32" s="53">
        <v>0.08</v>
      </c>
      <c r="H32" s="54">
        <f t="shared" si="0"/>
        <v>0</v>
      </c>
      <c r="I32" s="54">
        <f t="shared" si="1"/>
        <v>0</v>
      </c>
      <c r="J32" s="2"/>
      <c r="K32" s="2"/>
    </row>
    <row r="33" spans="1:11" ht="14.25" x14ac:dyDescent="0.2">
      <c r="A33" s="50">
        <v>30</v>
      </c>
      <c r="B33" s="51" t="s">
        <v>127</v>
      </c>
      <c r="C33" s="83" t="s">
        <v>0</v>
      </c>
      <c r="D33" s="83">
        <v>780</v>
      </c>
      <c r="E33" s="52"/>
      <c r="F33" s="54"/>
      <c r="G33" s="53">
        <v>0.08</v>
      </c>
      <c r="H33" s="54">
        <f t="shared" si="0"/>
        <v>0</v>
      </c>
      <c r="I33" s="54">
        <f t="shared" si="1"/>
        <v>0</v>
      </c>
      <c r="J33" s="2"/>
      <c r="K33" s="2"/>
    </row>
    <row r="34" spans="1:11" ht="14.25" x14ac:dyDescent="0.2">
      <c r="A34" s="50">
        <v>31</v>
      </c>
      <c r="B34" s="51" t="s">
        <v>128</v>
      </c>
      <c r="C34" s="83" t="s">
        <v>0</v>
      </c>
      <c r="D34" s="83">
        <v>50</v>
      </c>
      <c r="E34" s="52"/>
      <c r="F34" s="54"/>
      <c r="G34" s="53">
        <v>0.08</v>
      </c>
      <c r="H34" s="54">
        <f t="shared" si="0"/>
        <v>0</v>
      </c>
      <c r="I34" s="54">
        <f t="shared" si="1"/>
        <v>0</v>
      </c>
      <c r="J34" s="2"/>
      <c r="K34" s="2"/>
    </row>
    <row r="35" spans="1:11" ht="14.25" x14ac:dyDescent="0.2">
      <c r="A35" s="50">
        <v>32</v>
      </c>
      <c r="B35" s="51" t="s">
        <v>338</v>
      </c>
      <c r="C35" s="83" t="s">
        <v>0</v>
      </c>
      <c r="D35" s="83">
        <v>1</v>
      </c>
      <c r="E35" s="52"/>
      <c r="F35" s="54"/>
      <c r="G35" s="53">
        <v>0.08</v>
      </c>
      <c r="H35" s="54">
        <f t="shared" si="0"/>
        <v>0</v>
      </c>
      <c r="I35" s="54">
        <f t="shared" si="1"/>
        <v>0</v>
      </c>
      <c r="J35" s="2"/>
      <c r="K35" s="2"/>
    </row>
    <row r="36" spans="1:11" ht="14.25" x14ac:dyDescent="0.2">
      <c r="A36" s="50">
        <v>33</v>
      </c>
      <c r="B36" s="51" t="s">
        <v>79</v>
      </c>
      <c r="C36" s="83" t="s">
        <v>0</v>
      </c>
      <c r="D36" s="83">
        <v>90</v>
      </c>
      <c r="E36" s="52"/>
      <c r="F36" s="54"/>
      <c r="G36" s="53">
        <v>0.08</v>
      </c>
      <c r="H36" s="54">
        <f t="shared" si="0"/>
        <v>0</v>
      </c>
      <c r="I36" s="54">
        <f t="shared" si="1"/>
        <v>0</v>
      </c>
      <c r="J36" s="2"/>
      <c r="K36" s="2"/>
    </row>
    <row r="37" spans="1:11" ht="14.25" x14ac:dyDescent="0.2">
      <c r="A37" s="50">
        <v>34</v>
      </c>
      <c r="B37" s="51" t="s">
        <v>244</v>
      </c>
      <c r="C37" s="83" t="s">
        <v>0</v>
      </c>
      <c r="D37" s="83">
        <v>1</v>
      </c>
      <c r="E37" s="52"/>
      <c r="F37" s="54"/>
      <c r="G37" s="53">
        <v>0.08</v>
      </c>
      <c r="H37" s="54">
        <f t="shared" si="0"/>
        <v>0</v>
      </c>
      <c r="I37" s="54">
        <f t="shared" si="1"/>
        <v>0</v>
      </c>
      <c r="J37" s="2"/>
      <c r="K37" s="2"/>
    </row>
    <row r="38" spans="1:11" ht="14.25" x14ac:dyDescent="0.2">
      <c r="A38" s="50">
        <v>35</v>
      </c>
      <c r="B38" s="51" t="s">
        <v>211</v>
      </c>
      <c r="C38" s="83" t="s">
        <v>0</v>
      </c>
      <c r="D38" s="83">
        <v>1</v>
      </c>
      <c r="E38" s="52"/>
      <c r="F38" s="54"/>
      <c r="G38" s="53">
        <v>0.08</v>
      </c>
      <c r="H38" s="54">
        <f t="shared" si="0"/>
        <v>0</v>
      </c>
      <c r="I38" s="54">
        <f t="shared" si="1"/>
        <v>0</v>
      </c>
      <c r="J38" s="2"/>
      <c r="K38" s="2"/>
    </row>
    <row r="39" spans="1:11" ht="14.25" x14ac:dyDescent="0.2">
      <c r="A39" s="50">
        <v>36</v>
      </c>
      <c r="B39" s="51" t="s">
        <v>117</v>
      </c>
      <c r="C39" s="83" t="s">
        <v>0</v>
      </c>
      <c r="D39" s="83">
        <v>38</v>
      </c>
      <c r="E39" s="52"/>
      <c r="F39" s="54"/>
      <c r="G39" s="53">
        <v>0.08</v>
      </c>
      <c r="H39" s="54">
        <f t="shared" si="0"/>
        <v>0</v>
      </c>
      <c r="I39" s="54">
        <f t="shared" si="1"/>
        <v>0</v>
      </c>
      <c r="J39" s="2"/>
      <c r="K39" s="2"/>
    </row>
    <row r="40" spans="1:11" ht="13.5" customHeight="1" x14ac:dyDescent="0.2">
      <c r="A40" s="50">
        <v>37</v>
      </c>
      <c r="B40" s="51" t="s">
        <v>529</v>
      </c>
      <c r="C40" s="83" t="s">
        <v>0</v>
      </c>
      <c r="D40" s="83">
        <v>1</v>
      </c>
      <c r="E40" s="52"/>
      <c r="F40" s="54"/>
      <c r="G40" s="53">
        <v>0.08</v>
      </c>
      <c r="H40" s="54">
        <f t="shared" si="0"/>
        <v>0</v>
      </c>
      <c r="I40" s="54">
        <f t="shared" si="1"/>
        <v>0</v>
      </c>
      <c r="J40" s="2"/>
      <c r="K40" s="2"/>
    </row>
    <row r="41" spans="1:11" ht="12" customHeight="1" x14ac:dyDescent="0.2">
      <c r="A41" s="50">
        <v>38</v>
      </c>
      <c r="B41" s="51" t="s">
        <v>530</v>
      </c>
      <c r="C41" s="83" t="s">
        <v>0</v>
      </c>
      <c r="D41" s="83">
        <v>40</v>
      </c>
      <c r="E41" s="52"/>
      <c r="F41" s="54"/>
      <c r="G41" s="53">
        <v>0.08</v>
      </c>
      <c r="H41" s="54">
        <f t="shared" si="0"/>
        <v>0</v>
      </c>
      <c r="I41" s="54">
        <f t="shared" si="1"/>
        <v>0</v>
      </c>
      <c r="J41" s="2"/>
      <c r="K41" s="2"/>
    </row>
    <row r="42" spans="1:11" ht="14.25" x14ac:dyDescent="0.2">
      <c r="A42" s="50">
        <v>39</v>
      </c>
      <c r="B42" s="51" t="s">
        <v>531</v>
      </c>
      <c r="C42" s="83" t="s">
        <v>0</v>
      </c>
      <c r="D42" s="83">
        <v>1</v>
      </c>
      <c r="E42" s="52"/>
      <c r="F42" s="54"/>
      <c r="G42" s="53">
        <v>0.08</v>
      </c>
      <c r="H42" s="54">
        <f t="shared" si="0"/>
        <v>0</v>
      </c>
      <c r="I42" s="54">
        <f t="shared" si="1"/>
        <v>0</v>
      </c>
      <c r="J42" s="2"/>
      <c r="K42" s="2"/>
    </row>
    <row r="43" spans="1:11" ht="28.5" x14ac:dyDescent="0.2">
      <c r="A43" s="50">
        <v>40</v>
      </c>
      <c r="B43" s="51" t="s">
        <v>532</v>
      </c>
      <c r="C43" s="83" t="s">
        <v>0</v>
      </c>
      <c r="D43" s="83">
        <v>8</v>
      </c>
      <c r="E43" s="52"/>
      <c r="F43" s="54"/>
      <c r="G43" s="53">
        <v>0.08</v>
      </c>
      <c r="H43" s="54">
        <f t="shared" si="0"/>
        <v>0</v>
      </c>
      <c r="I43" s="54">
        <f t="shared" si="1"/>
        <v>0</v>
      </c>
      <c r="J43" s="2"/>
      <c r="K43" s="2"/>
    </row>
    <row r="44" spans="1:11" ht="14.25" x14ac:dyDescent="0.2">
      <c r="A44" s="50">
        <v>41</v>
      </c>
      <c r="B44" s="51" t="s">
        <v>533</v>
      </c>
      <c r="C44" s="83" t="s">
        <v>0</v>
      </c>
      <c r="D44" s="83">
        <v>45</v>
      </c>
      <c r="E44" s="52"/>
      <c r="F44" s="54"/>
      <c r="G44" s="53">
        <v>0.08</v>
      </c>
      <c r="H44" s="54">
        <f t="shared" si="0"/>
        <v>0</v>
      </c>
      <c r="I44" s="54">
        <f t="shared" si="1"/>
        <v>0</v>
      </c>
      <c r="J44" s="2"/>
      <c r="K44" s="2"/>
    </row>
    <row r="45" spans="1:11" ht="14.25" x14ac:dyDescent="0.2">
      <c r="A45" s="50">
        <v>42</v>
      </c>
      <c r="B45" s="51" t="s">
        <v>534</v>
      </c>
      <c r="C45" s="83" t="s">
        <v>0</v>
      </c>
      <c r="D45" s="83">
        <v>1</v>
      </c>
      <c r="E45" s="52"/>
      <c r="F45" s="54"/>
      <c r="G45" s="53">
        <v>0.08</v>
      </c>
      <c r="H45" s="54">
        <f t="shared" si="0"/>
        <v>0</v>
      </c>
      <c r="I45" s="54">
        <f t="shared" si="1"/>
        <v>0</v>
      </c>
      <c r="J45" s="2"/>
      <c r="K45" s="2"/>
    </row>
    <row r="46" spans="1:11" ht="14.25" x14ac:dyDescent="0.2">
      <c r="A46" s="50">
        <v>43</v>
      </c>
      <c r="B46" s="51" t="s">
        <v>535</v>
      </c>
      <c r="C46" s="83" t="s">
        <v>0</v>
      </c>
      <c r="D46" s="83">
        <v>6</v>
      </c>
      <c r="E46" s="52"/>
      <c r="F46" s="54"/>
      <c r="G46" s="53">
        <v>0.08</v>
      </c>
      <c r="H46" s="54">
        <f t="shared" si="0"/>
        <v>0</v>
      </c>
      <c r="I46" s="54">
        <f t="shared" si="1"/>
        <v>0</v>
      </c>
      <c r="J46" s="2"/>
      <c r="K46" s="2"/>
    </row>
    <row r="47" spans="1:11" ht="14.25" x14ac:dyDescent="0.2">
      <c r="A47" s="50">
        <v>44</v>
      </c>
      <c r="B47" s="51" t="s">
        <v>536</v>
      </c>
      <c r="C47" s="83" t="s">
        <v>0</v>
      </c>
      <c r="D47" s="83">
        <v>50</v>
      </c>
      <c r="E47" s="52"/>
      <c r="F47" s="54"/>
      <c r="G47" s="53">
        <v>0.08</v>
      </c>
      <c r="H47" s="54">
        <f t="shared" si="0"/>
        <v>0</v>
      </c>
      <c r="I47" s="54">
        <f t="shared" si="1"/>
        <v>0</v>
      </c>
      <c r="J47" s="2"/>
      <c r="K47" s="2"/>
    </row>
    <row r="48" spans="1:11" ht="14.25" x14ac:dyDescent="0.2">
      <c r="A48" s="50">
        <v>45</v>
      </c>
      <c r="B48" s="51" t="s">
        <v>537</v>
      </c>
      <c r="C48" s="83" t="s">
        <v>0</v>
      </c>
      <c r="D48" s="83">
        <v>60</v>
      </c>
      <c r="E48" s="52"/>
      <c r="F48" s="54"/>
      <c r="G48" s="53">
        <v>0.08</v>
      </c>
      <c r="H48" s="54">
        <f t="shared" si="0"/>
        <v>0</v>
      </c>
      <c r="I48" s="54">
        <f t="shared" si="1"/>
        <v>0</v>
      </c>
      <c r="J48" s="2"/>
      <c r="K48" s="2"/>
    </row>
    <row r="49" spans="1:11" ht="42.75" x14ac:dyDescent="0.2">
      <c r="A49" s="50">
        <v>46</v>
      </c>
      <c r="B49" s="51" t="s">
        <v>538</v>
      </c>
      <c r="C49" s="83" t="s">
        <v>0</v>
      </c>
      <c r="D49" s="83">
        <v>1</v>
      </c>
      <c r="E49" s="52"/>
      <c r="F49" s="54"/>
      <c r="G49" s="53">
        <v>0.08</v>
      </c>
      <c r="H49" s="54">
        <f t="shared" si="0"/>
        <v>0</v>
      </c>
      <c r="I49" s="54">
        <f t="shared" si="1"/>
        <v>0</v>
      </c>
      <c r="J49" s="2"/>
      <c r="K49" s="2"/>
    </row>
    <row r="50" spans="1:11" ht="14.25" x14ac:dyDescent="0.2">
      <c r="A50" s="50">
        <v>47</v>
      </c>
      <c r="B50" s="51" t="s">
        <v>84</v>
      </c>
      <c r="C50" s="83" t="s">
        <v>0</v>
      </c>
      <c r="D50" s="83">
        <v>8</v>
      </c>
      <c r="E50" s="52"/>
      <c r="F50" s="54"/>
      <c r="G50" s="53">
        <v>0.08</v>
      </c>
      <c r="H50" s="54">
        <f t="shared" si="0"/>
        <v>0</v>
      </c>
      <c r="I50" s="54">
        <f t="shared" si="1"/>
        <v>0</v>
      </c>
      <c r="J50" s="2"/>
      <c r="K50" s="2"/>
    </row>
    <row r="51" spans="1:11" ht="14.25" x14ac:dyDescent="0.2">
      <c r="A51" s="50">
        <v>48</v>
      </c>
      <c r="B51" s="51" t="s">
        <v>82</v>
      </c>
      <c r="C51" s="83" t="s">
        <v>0</v>
      </c>
      <c r="D51" s="83">
        <v>360</v>
      </c>
      <c r="E51" s="52"/>
      <c r="F51" s="54"/>
      <c r="G51" s="53">
        <v>0.08</v>
      </c>
      <c r="H51" s="54">
        <f t="shared" si="0"/>
        <v>0</v>
      </c>
      <c r="I51" s="54">
        <f t="shared" si="1"/>
        <v>0</v>
      </c>
      <c r="J51" s="2"/>
      <c r="K51" s="2"/>
    </row>
    <row r="52" spans="1:11" ht="14.25" x14ac:dyDescent="0.2">
      <c r="A52" s="50">
        <v>49</v>
      </c>
      <c r="B52" s="51" t="s">
        <v>83</v>
      </c>
      <c r="C52" s="83" t="s">
        <v>0</v>
      </c>
      <c r="D52" s="83">
        <v>480</v>
      </c>
      <c r="E52" s="52"/>
      <c r="F52" s="54"/>
      <c r="G52" s="53">
        <v>0.08</v>
      </c>
      <c r="H52" s="54">
        <f t="shared" si="0"/>
        <v>0</v>
      </c>
      <c r="I52" s="54">
        <f t="shared" si="1"/>
        <v>0</v>
      </c>
      <c r="J52" s="2"/>
      <c r="K52" s="2"/>
    </row>
    <row r="53" spans="1:11" ht="14.25" x14ac:dyDescent="0.2">
      <c r="A53" s="50">
        <v>50</v>
      </c>
      <c r="B53" s="51" t="s">
        <v>86</v>
      </c>
      <c r="C53" s="55" t="s">
        <v>0</v>
      </c>
      <c r="D53" s="55">
        <v>10</v>
      </c>
      <c r="E53" s="56"/>
      <c r="F53" s="54"/>
      <c r="G53" s="57">
        <v>0.08</v>
      </c>
      <c r="H53" s="54">
        <f t="shared" si="0"/>
        <v>0</v>
      </c>
      <c r="I53" s="54">
        <f t="shared" si="1"/>
        <v>0</v>
      </c>
      <c r="J53" s="2"/>
      <c r="K53" s="2"/>
    </row>
    <row r="54" spans="1:11" ht="28.5" x14ac:dyDescent="0.2">
      <c r="A54" s="50">
        <v>51</v>
      </c>
      <c r="B54" s="51" t="s">
        <v>539</v>
      </c>
      <c r="C54" s="83" t="s">
        <v>0</v>
      </c>
      <c r="D54" s="83">
        <v>16</v>
      </c>
      <c r="E54" s="52"/>
      <c r="F54" s="54"/>
      <c r="G54" s="53">
        <v>0.08</v>
      </c>
      <c r="H54" s="54">
        <f t="shared" si="0"/>
        <v>0</v>
      </c>
      <c r="I54" s="54">
        <f t="shared" si="1"/>
        <v>0</v>
      </c>
      <c r="J54" s="2"/>
      <c r="K54" s="2"/>
    </row>
    <row r="55" spans="1:11" ht="14.25" x14ac:dyDescent="0.2">
      <c r="A55" s="50">
        <v>52</v>
      </c>
      <c r="B55" s="58" t="s">
        <v>390</v>
      </c>
      <c r="C55" s="83" t="s">
        <v>0</v>
      </c>
      <c r="D55" s="83">
        <v>1</v>
      </c>
      <c r="E55" s="52"/>
      <c r="F55" s="54"/>
      <c r="G55" s="53">
        <v>0.08</v>
      </c>
      <c r="H55" s="54">
        <f t="shared" si="0"/>
        <v>0</v>
      </c>
      <c r="I55" s="54">
        <f t="shared" si="1"/>
        <v>0</v>
      </c>
      <c r="J55" s="2"/>
      <c r="K55" s="2"/>
    </row>
    <row r="56" spans="1:11" ht="14.25" x14ac:dyDescent="0.2">
      <c r="A56" s="50">
        <v>53</v>
      </c>
      <c r="B56" s="51" t="s">
        <v>104</v>
      </c>
      <c r="C56" s="83" t="s">
        <v>0</v>
      </c>
      <c r="D56" s="83">
        <v>40</v>
      </c>
      <c r="E56" s="52"/>
      <c r="F56" s="54"/>
      <c r="G56" s="53">
        <v>0.08</v>
      </c>
      <c r="H56" s="54">
        <f t="shared" si="0"/>
        <v>0</v>
      </c>
      <c r="I56" s="54">
        <f t="shared" si="1"/>
        <v>0</v>
      </c>
      <c r="J56" s="2"/>
      <c r="K56" s="2"/>
    </row>
    <row r="57" spans="1:11" ht="14.25" x14ac:dyDescent="0.2">
      <c r="A57" s="50">
        <v>54</v>
      </c>
      <c r="B57" s="51" t="s">
        <v>255</v>
      </c>
      <c r="C57" s="83" t="s">
        <v>0</v>
      </c>
      <c r="D57" s="83">
        <v>10</v>
      </c>
      <c r="E57" s="52"/>
      <c r="F57" s="54"/>
      <c r="G57" s="53">
        <v>0.08</v>
      </c>
      <c r="H57" s="54">
        <f t="shared" si="0"/>
        <v>0</v>
      </c>
      <c r="I57" s="54">
        <f t="shared" si="1"/>
        <v>0</v>
      </c>
      <c r="J57" s="2"/>
      <c r="K57" s="2"/>
    </row>
    <row r="58" spans="1:11" ht="14.25" x14ac:dyDescent="0.2">
      <c r="A58" s="50">
        <v>55</v>
      </c>
      <c r="B58" s="51" t="s">
        <v>259</v>
      </c>
      <c r="C58" s="83" t="s">
        <v>0</v>
      </c>
      <c r="D58" s="83">
        <v>5</v>
      </c>
      <c r="E58" s="52"/>
      <c r="F58" s="54"/>
      <c r="G58" s="53">
        <v>0.08</v>
      </c>
      <c r="H58" s="54">
        <f t="shared" si="0"/>
        <v>0</v>
      </c>
      <c r="I58" s="54">
        <f t="shared" si="1"/>
        <v>0</v>
      </c>
      <c r="J58" s="2"/>
      <c r="K58" s="2"/>
    </row>
    <row r="59" spans="1:11" ht="14.25" x14ac:dyDescent="0.2">
      <c r="A59" s="50">
        <v>56</v>
      </c>
      <c r="B59" s="51" t="s">
        <v>260</v>
      </c>
      <c r="C59" s="83" t="s">
        <v>0</v>
      </c>
      <c r="D59" s="83">
        <v>2</v>
      </c>
      <c r="E59" s="52"/>
      <c r="F59" s="54"/>
      <c r="G59" s="53">
        <v>0.08</v>
      </c>
      <c r="H59" s="54">
        <f t="shared" si="0"/>
        <v>0</v>
      </c>
      <c r="I59" s="54">
        <f t="shared" si="1"/>
        <v>0</v>
      </c>
      <c r="J59" s="2"/>
      <c r="K59" s="2"/>
    </row>
    <row r="60" spans="1:11" ht="14.25" x14ac:dyDescent="0.2">
      <c r="A60" s="50">
        <v>57</v>
      </c>
      <c r="B60" s="51" t="s">
        <v>540</v>
      </c>
      <c r="C60" s="83" t="s">
        <v>0</v>
      </c>
      <c r="D60" s="83">
        <v>25</v>
      </c>
      <c r="E60" s="52"/>
      <c r="F60" s="54"/>
      <c r="G60" s="53">
        <v>0.08</v>
      </c>
      <c r="H60" s="54">
        <f t="shared" si="0"/>
        <v>0</v>
      </c>
      <c r="I60" s="54">
        <f t="shared" si="1"/>
        <v>0</v>
      </c>
      <c r="J60" s="2"/>
      <c r="K60" s="2"/>
    </row>
    <row r="61" spans="1:11" ht="14.25" x14ac:dyDescent="0.2">
      <c r="A61" s="50">
        <v>58</v>
      </c>
      <c r="B61" s="51" t="s">
        <v>88</v>
      </c>
      <c r="C61" s="83" t="s">
        <v>0</v>
      </c>
      <c r="D61" s="83">
        <v>1</v>
      </c>
      <c r="E61" s="52"/>
      <c r="F61" s="54"/>
      <c r="G61" s="53">
        <v>0.08</v>
      </c>
      <c r="H61" s="54">
        <f t="shared" si="0"/>
        <v>0</v>
      </c>
      <c r="I61" s="54">
        <f t="shared" si="1"/>
        <v>0</v>
      </c>
      <c r="J61" s="2"/>
      <c r="K61" s="2"/>
    </row>
    <row r="62" spans="1:11" ht="14.25" x14ac:dyDescent="0.2">
      <c r="A62" s="50">
        <v>59</v>
      </c>
      <c r="B62" s="51" t="s">
        <v>89</v>
      </c>
      <c r="C62" s="83" t="s">
        <v>0</v>
      </c>
      <c r="D62" s="83">
        <v>10</v>
      </c>
      <c r="E62" s="52"/>
      <c r="F62" s="54"/>
      <c r="G62" s="53">
        <v>0.08</v>
      </c>
      <c r="H62" s="54">
        <f t="shared" si="0"/>
        <v>0</v>
      </c>
      <c r="I62" s="54">
        <f t="shared" si="1"/>
        <v>0</v>
      </c>
      <c r="J62" s="2"/>
      <c r="K62" s="2"/>
    </row>
    <row r="63" spans="1:11" ht="14.25" x14ac:dyDescent="0.2">
      <c r="A63" s="50">
        <v>60</v>
      </c>
      <c r="B63" s="51" t="s">
        <v>541</v>
      </c>
      <c r="C63" s="83" t="s">
        <v>0</v>
      </c>
      <c r="D63" s="83">
        <v>5</v>
      </c>
      <c r="E63" s="52"/>
      <c r="F63" s="54"/>
      <c r="G63" s="53">
        <v>0.08</v>
      </c>
      <c r="H63" s="54">
        <f t="shared" si="0"/>
        <v>0</v>
      </c>
      <c r="I63" s="54">
        <f t="shared" si="1"/>
        <v>0</v>
      </c>
      <c r="J63" s="2"/>
      <c r="K63" s="2"/>
    </row>
    <row r="64" spans="1:11" ht="14.25" x14ac:dyDescent="0.2">
      <c r="A64" s="50">
        <v>61</v>
      </c>
      <c r="B64" s="51" t="s">
        <v>542</v>
      </c>
      <c r="C64" s="83" t="s">
        <v>0</v>
      </c>
      <c r="D64" s="83">
        <v>2</v>
      </c>
      <c r="E64" s="52"/>
      <c r="F64" s="54"/>
      <c r="G64" s="53">
        <v>0.08</v>
      </c>
      <c r="H64" s="54">
        <f t="shared" si="0"/>
        <v>0</v>
      </c>
      <c r="I64" s="54">
        <f t="shared" si="1"/>
        <v>0</v>
      </c>
      <c r="J64" s="2"/>
      <c r="K64" s="2"/>
    </row>
    <row r="65" spans="1:11" ht="14.25" x14ac:dyDescent="0.2">
      <c r="A65" s="50">
        <v>62</v>
      </c>
      <c r="B65" s="51" t="s">
        <v>90</v>
      </c>
      <c r="C65" s="83" t="s">
        <v>0</v>
      </c>
      <c r="D65" s="83">
        <v>1</v>
      </c>
      <c r="E65" s="52"/>
      <c r="F65" s="54"/>
      <c r="G65" s="53">
        <v>0.08</v>
      </c>
      <c r="H65" s="54">
        <f t="shared" si="0"/>
        <v>0</v>
      </c>
      <c r="I65" s="54">
        <f t="shared" si="1"/>
        <v>0</v>
      </c>
      <c r="J65" s="2"/>
      <c r="K65" s="2"/>
    </row>
    <row r="66" spans="1:11" ht="14.25" x14ac:dyDescent="0.2">
      <c r="A66" s="50">
        <v>63</v>
      </c>
      <c r="B66" s="51" t="s">
        <v>181</v>
      </c>
      <c r="C66" s="83" t="s">
        <v>0</v>
      </c>
      <c r="D66" s="83">
        <v>1</v>
      </c>
      <c r="E66" s="52"/>
      <c r="F66" s="54"/>
      <c r="G66" s="53">
        <v>0.08</v>
      </c>
      <c r="H66" s="54">
        <f t="shared" si="0"/>
        <v>0</v>
      </c>
      <c r="I66" s="54">
        <f t="shared" si="1"/>
        <v>0</v>
      </c>
      <c r="J66" s="2"/>
      <c r="K66" s="2"/>
    </row>
    <row r="67" spans="1:11" ht="14.25" x14ac:dyDescent="0.2">
      <c r="A67" s="50">
        <v>64</v>
      </c>
      <c r="B67" s="51" t="s">
        <v>180</v>
      </c>
      <c r="C67" s="83" t="s">
        <v>0</v>
      </c>
      <c r="D67" s="83">
        <v>85</v>
      </c>
      <c r="E67" s="52"/>
      <c r="F67" s="54"/>
      <c r="G67" s="53">
        <v>0.08</v>
      </c>
      <c r="H67" s="54">
        <f t="shared" si="0"/>
        <v>0</v>
      </c>
      <c r="I67" s="54">
        <f t="shared" si="1"/>
        <v>0</v>
      </c>
      <c r="J67" s="2"/>
      <c r="K67" s="2"/>
    </row>
    <row r="68" spans="1:11" ht="14.25" x14ac:dyDescent="0.2">
      <c r="A68" s="50">
        <v>65</v>
      </c>
      <c r="B68" s="51" t="s">
        <v>543</v>
      </c>
      <c r="C68" s="83" t="s">
        <v>0</v>
      </c>
      <c r="D68" s="83">
        <v>1</v>
      </c>
      <c r="E68" s="52"/>
      <c r="F68" s="54"/>
      <c r="G68" s="53">
        <v>0.08</v>
      </c>
      <c r="H68" s="54">
        <f t="shared" ref="H68:H131" si="2">D68*E68</f>
        <v>0</v>
      </c>
      <c r="I68" s="54">
        <f t="shared" ref="I68:I131" si="3">D68*F68</f>
        <v>0</v>
      </c>
      <c r="J68" s="2"/>
      <c r="K68" s="2"/>
    </row>
    <row r="69" spans="1:11" ht="14.25" x14ac:dyDescent="0.2">
      <c r="A69" s="50">
        <v>66</v>
      </c>
      <c r="B69" s="51" t="s">
        <v>544</v>
      </c>
      <c r="C69" s="83" t="s">
        <v>0</v>
      </c>
      <c r="D69" s="83">
        <v>40</v>
      </c>
      <c r="E69" s="52"/>
      <c r="F69" s="54"/>
      <c r="G69" s="53">
        <v>0.08</v>
      </c>
      <c r="H69" s="54">
        <f t="shared" si="2"/>
        <v>0</v>
      </c>
      <c r="I69" s="54">
        <f t="shared" si="3"/>
        <v>0</v>
      </c>
      <c r="J69" s="2"/>
      <c r="K69" s="2"/>
    </row>
    <row r="70" spans="1:11" ht="14.25" x14ac:dyDescent="0.2">
      <c r="A70" s="50">
        <v>67</v>
      </c>
      <c r="B70" s="51" t="s">
        <v>156</v>
      </c>
      <c r="C70" s="83" t="s">
        <v>0</v>
      </c>
      <c r="D70" s="83">
        <v>2</v>
      </c>
      <c r="E70" s="52"/>
      <c r="F70" s="54"/>
      <c r="G70" s="53">
        <v>0.08</v>
      </c>
      <c r="H70" s="54">
        <f t="shared" si="2"/>
        <v>0</v>
      </c>
      <c r="I70" s="54">
        <f t="shared" si="3"/>
        <v>0</v>
      </c>
      <c r="J70" s="2"/>
      <c r="K70" s="2"/>
    </row>
    <row r="71" spans="1:11" ht="14.25" x14ac:dyDescent="0.2">
      <c r="A71" s="50">
        <v>68</v>
      </c>
      <c r="B71" s="51" t="s">
        <v>91</v>
      </c>
      <c r="C71" s="83" t="s">
        <v>0</v>
      </c>
      <c r="D71" s="83">
        <v>2</v>
      </c>
      <c r="E71" s="52"/>
      <c r="F71" s="54"/>
      <c r="G71" s="53">
        <v>0.08</v>
      </c>
      <c r="H71" s="54">
        <f t="shared" si="2"/>
        <v>0</v>
      </c>
      <c r="I71" s="54">
        <f t="shared" si="3"/>
        <v>0</v>
      </c>
      <c r="J71" s="2"/>
      <c r="K71" s="2"/>
    </row>
    <row r="72" spans="1:11" ht="14.25" x14ac:dyDescent="0.2">
      <c r="A72" s="50">
        <v>69</v>
      </c>
      <c r="B72" s="51" t="s">
        <v>67</v>
      </c>
      <c r="C72" s="83" t="s">
        <v>0</v>
      </c>
      <c r="D72" s="83">
        <v>1</v>
      </c>
      <c r="E72" s="52"/>
      <c r="F72" s="54"/>
      <c r="G72" s="53">
        <v>0.08</v>
      </c>
      <c r="H72" s="54">
        <f t="shared" si="2"/>
        <v>0</v>
      </c>
      <c r="I72" s="54">
        <f t="shared" si="3"/>
        <v>0</v>
      </c>
      <c r="J72" s="2"/>
      <c r="K72" s="2"/>
    </row>
    <row r="73" spans="1:11" ht="14.25" x14ac:dyDescent="0.2">
      <c r="A73" s="50">
        <v>70</v>
      </c>
      <c r="B73" s="51" t="s">
        <v>248</v>
      </c>
      <c r="C73" s="83" t="s">
        <v>0</v>
      </c>
      <c r="D73" s="83">
        <v>1</v>
      </c>
      <c r="E73" s="52"/>
      <c r="F73" s="54"/>
      <c r="G73" s="53">
        <v>0.08</v>
      </c>
      <c r="H73" s="54">
        <f t="shared" si="2"/>
        <v>0</v>
      </c>
      <c r="I73" s="54">
        <f t="shared" si="3"/>
        <v>0</v>
      </c>
      <c r="J73" s="2"/>
      <c r="K73" s="2"/>
    </row>
    <row r="74" spans="1:11" ht="14.25" x14ac:dyDescent="0.2">
      <c r="A74" s="50">
        <v>71</v>
      </c>
      <c r="B74" s="51" t="s">
        <v>92</v>
      </c>
      <c r="C74" s="83" t="s">
        <v>0</v>
      </c>
      <c r="D74" s="83">
        <v>15</v>
      </c>
      <c r="E74" s="52"/>
      <c r="F74" s="54"/>
      <c r="G74" s="53">
        <v>0.08</v>
      </c>
      <c r="H74" s="54">
        <f t="shared" si="2"/>
        <v>0</v>
      </c>
      <c r="I74" s="54">
        <f t="shared" si="3"/>
        <v>0</v>
      </c>
      <c r="J74" s="2"/>
      <c r="K74" s="2"/>
    </row>
    <row r="75" spans="1:11" ht="14.25" x14ac:dyDescent="0.2">
      <c r="A75" s="50">
        <v>72</v>
      </c>
      <c r="B75" s="51" t="s">
        <v>309</v>
      </c>
      <c r="C75" s="83" t="s">
        <v>0</v>
      </c>
      <c r="D75" s="83">
        <v>45</v>
      </c>
      <c r="E75" s="52"/>
      <c r="F75" s="54"/>
      <c r="G75" s="53">
        <v>0.08</v>
      </c>
      <c r="H75" s="54">
        <f t="shared" si="2"/>
        <v>0</v>
      </c>
      <c r="I75" s="54">
        <f t="shared" si="3"/>
        <v>0</v>
      </c>
      <c r="J75" s="2"/>
      <c r="K75" s="2"/>
    </row>
    <row r="76" spans="1:11" ht="14.25" x14ac:dyDescent="0.2">
      <c r="A76" s="50">
        <v>73</v>
      </c>
      <c r="B76" s="51" t="s">
        <v>153</v>
      </c>
      <c r="C76" s="83" t="s">
        <v>0</v>
      </c>
      <c r="D76" s="83">
        <v>25</v>
      </c>
      <c r="E76" s="52"/>
      <c r="F76" s="54"/>
      <c r="G76" s="53">
        <v>0.08</v>
      </c>
      <c r="H76" s="54">
        <f t="shared" si="2"/>
        <v>0</v>
      </c>
      <c r="I76" s="54">
        <f t="shared" si="3"/>
        <v>0</v>
      </c>
      <c r="J76" s="2"/>
      <c r="K76" s="2"/>
    </row>
    <row r="77" spans="1:11" ht="14.25" x14ac:dyDescent="0.2">
      <c r="A77" s="50">
        <v>74</v>
      </c>
      <c r="B77" s="51" t="s">
        <v>456</v>
      </c>
      <c r="C77" s="83" t="s">
        <v>0</v>
      </c>
      <c r="D77" s="83">
        <v>7</v>
      </c>
      <c r="E77" s="52"/>
      <c r="F77" s="54"/>
      <c r="G77" s="53">
        <v>0.08</v>
      </c>
      <c r="H77" s="54">
        <f t="shared" si="2"/>
        <v>0</v>
      </c>
      <c r="I77" s="54">
        <f t="shared" si="3"/>
        <v>0</v>
      </c>
      <c r="J77" s="2"/>
      <c r="K77" s="2"/>
    </row>
    <row r="78" spans="1:11" ht="14.25" x14ac:dyDescent="0.2">
      <c r="A78" s="50">
        <v>75</v>
      </c>
      <c r="B78" s="51" t="s">
        <v>246</v>
      </c>
      <c r="C78" s="83" t="s">
        <v>0</v>
      </c>
      <c r="D78" s="83">
        <v>40</v>
      </c>
      <c r="E78" s="52"/>
      <c r="F78" s="54"/>
      <c r="G78" s="53">
        <v>0.08</v>
      </c>
      <c r="H78" s="54">
        <f t="shared" si="2"/>
        <v>0</v>
      </c>
      <c r="I78" s="54">
        <f t="shared" si="3"/>
        <v>0</v>
      </c>
      <c r="J78" s="2"/>
      <c r="K78" s="2"/>
    </row>
    <row r="79" spans="1:11" ht="14.25" x14ac:dyDescent="0.2">
      <c r="A79" s="50">
        <v>76</v>
      </c>
      <c r="B79" s="51" t="s">
        <v>245</v>
      </c>
      <c r="C79" s="83" t="s">
        <v>0</v>
      </c>
      <c r="D79" s="83">
        <v>3</v>
      </c>
      <c r="E79" s="52"/>
      <c r="F79" s="54"/>
      <c r="G79" s="53">
        <v>0.08</v>
      </c>
      <c r="H79" s="54">
        <f t="shared" si="2"/>
        <v>0</v>
      </c>
      <c r="I79" s="54">
        <f t="shared" si="3"/>
        <v>0</v>
      </c>
      <c r="J79" s="2"/>
      <c r="K79" s="2"/>
    </row>
    <row r="80" spans="1:11" ht="14.25" x14ac:dyDescent="0.2">
      <c r="A80" s="50">
        <v>77</v>
      </c>
      <c r="B80" s="51" t="s">
        <v>363</v>
      </c>
      <c r="C80" s="83" t="s">
        <v>362</v>
      </c>
      <c r="D80" s="83">
        <v>1</v>
      </c>
      <c r="E80" s="52"/>
      <c r="F80" s="54"/>
      <c r="G80" s="53">
        <v>0.08</v>
      </c>
      <c r="H80" s="54">
        <f t="shared" si="2"/>
        <v>0</v>
      </c>
      <c r="I80" s="54">
        <f t="shared" si="3"/>
        <v>0</v>
      </c>
      <c r="J80" s="2"/>
      <c r="K80" s="2"/>
    </row>
    <row r="81" spans="1:11" ht="14.25" x14ac:dyDescent="0.2">
      <c r="A81" s="50">
        <v>78</v>
      </c>
      <c r="B81" s="51" t="s">
        <v>235</v>
      </c>
      <c r="C81" s="83" t="s">
        <v>0</v>
      </c>
      <c r="D81" s="83">
        <v>1</v>
      </c>
      <c r="E81" s="52"/>
      <c r="F81" s="54"/>
      <c r="G81" s="53">
        <v>0.08</v>
      </c>
      <c r="H81" s="54">
        <f t="shared" si="2"/>
        <v>0</v>
      </c>
      <c r="I81" s="54">
        <f t="shared" si="3"/>
        <v>0</v>
      </c>
      <c r="J81" s="2"/>
      <c r="K81" s="2"/>
    </row>
    <row r="82" spans="1:11" ht="14.25" x14ac:dyDescent="0.2">
      <c r="A82" s="50">
        <v>79</v>
      </c>
      <c r="B82" s="51" t="s">
        <v>334</v>
      </c>
      <c r="C82" s="83" t="s">
        <v>0</v>
      </c>
      <c r="D82" s="83">
        <v>10</v>
      </c>
      <c r="E82" s="52"/>
      <c r="F82" s="54"/>
      <c r="G82" s="53">
        <v>0.08</v>
      </c>
      <c r="H82" s="54">
        <f t="shared" si="2"/>
        <v>0</v>
      </c>
      <c r="I82" s="54">
        <f t="shared" si="3"/>
        <v>0</v>
      </c>
      <c r="J82" s="2"/>
      <c r="K82" s="2"/>
    </row>
    <row r="83" spans="1:11" ht="14.25" x14ac:dyDescent="0.2">
      <c r="A83" s="50">
        <v>80</v>
      </c>
      <c r="B83" s="51" t="s">
        <v>214</v>
      </c>
      <c r="C83" s="83" t="s">
        <v>0</v>
      </c>
      <c r="D83" s="83">
        <v>1</v>
      </c>
      <c r="E83" s="52"/>
      <c r="F83" s="54"/>
      <c r="G83" s="53">
        <v>0.08</v>
      </c>
      <c r="H83" s="54">
        <f t="shared" si="2"/>
        <v>0</v>
      </c>
      <c r="I83" s="54">
        <f t="shared" si="3"/>
        <v>0</v>
      </c>
      <c r="J83" s="2"/>
      <c r="K83" s="2"/>
    </row>
    <row r="84" spans="1:11" ht="14.25" x14ac:dyDescent="0.2">
      <c r="A84" s="50">
        <v>81</v>
      </c>
      <c r="B84" s="51" t="s">
        <v>93</v>
      </c>
      <c r="C84" s="83" t="s">
        <v>0</v>
      </c>
      <c r="D84" s="83">
        <v>25</v>
      </c>
      <c r="E84" s="52"/>
      <c r="F84" s="54"/>
      <c r="G84" s="53">
        <v>0.08</v>
      </c>
      <c r="H84" s="54">
        <f t="shared" si="2"/>
        <v>0</v>
      </c>
      <c r="I84" s="54">
        <f t="shared" si="3"/>
        <v>0</v>
      </c>
      <c r="J84" s="2"/>
      <c r="K84" s="2"/>
    </row>
    <row r="85" spans="1:11" ht="14.25" x14ac:dyDescent="0.2">
      <c r="A85" s="50">
        <v>82</v>
      </c>
      <c r="B85" s="51" t="s">
        <v>545</v>
      </c>
      <c r="C85" s="83" t="s">
        <v>0</v>
      </c>
      <c r="D85" s="83">
        <v>4</v>
      </c>
      <c r="E85" s="52"/>
      <c r="F85" s="54"/>
      <c r="G85" s="53">
        <v>0.08</v>
      </c>
      <c r="H85" s="54">
        <f t="shared" si="2"/>
        <v>0</v>
      </c>
      <c r="I85" s="54">
        <f t="shared" si="3"/>
        <v>0</v>
      </c>
      <c r="J85" s="2"/>
      <c r="K85" s="2"/>
    </row>
    <row r="86" spans="1:11" ht="14.25" x14ac:dyDescent="0.2">
      <c r="A86" s="50">
        <v>83</v>
      </c>
      <c r="B86" s="51" t="s">
        <v>546</v>
      </c>
      <c r="C86" s="83" t="s">
        <v>0</v>
      </c>
      <c r="D86" s="83">
        <v>1</v>
      </c>
      <c r="E86" s="52"/>
      <c r="F86" s="54"/>
      <c r="G86" s="53">
        <v>0.08</v>
      </c>
      <c r="H86" s="54">
        <f t="shared" si="2"/>
        <v>0</v>
      </c>
      <c r="I86" s="54">
        <f t="shared" si="3"/>
        <v>0</v>
      </c>
      <c r="J86" s="2"/>
      <c r="K86" s="2"/>
    </row>
    <row r="87" spans="1:11" ht="14.25" x14ac:dyDescent="0.2">
      <c r="A87" s="50">
        <v>84</v>
      </c>
      <c r="B87" s="51" t="s">
        <v>547</v>
      </c>
      <c r="C87" s="83" t="s">
        <v>0</v>
      </c>
      <c r="D87" s="83">
        <v>3</v>
      </c>
      <c r="E87" s="52"/>
      <c r="F87" s="54"/>
      <c r="G87" s="53">
        <v>0.08</v>
      </c>
      <c r="H87" s="54">
        <f t="shared" si="2"/>
        <v>0</v>
      </c>
      <c r="I87" s="54">
        <f t="shared" si="3"/>
        <v>0</v>
      </c>
      <c r="J87" s="2"/>
      <c r="K87" s="2"/>
    </row>
    <row r="88" spans="1:11" ht="14.25" x14ac:dyDescent="0.2">
      <c r="A88" s="50">
        <v>85</v>
      </c>
      <c r="B88" s="51" t="s">
        <v>212</v>
      </c>
      <c r="C88" s="83" t="s">
        <v>0</v>
      </c>
      <c r="D88" s="83">
        <v>1</v>
      </c>
      <c r="E88" s="52"/>
      <c r="F88" s="54"/>
      <c r="G88" s="53">
        <v>0.08</v>
      </c>
      <c r="H88" s="54">
        <f t="shared" si="2"/>
        <v>0</v>
      </c>
      <c r="I88" s="54">
        <f t="shared" si="3"/>
        <v>0</v>
      </c>
      <c r="J88" s="2"/>
      <c r="K88" s="2"/>
    </row>
    <row r="89" spans="1:11" ht="28.5" x14ac:dyDescent="0.2">
      <c r="A89" s="50">
        <v>86</v>
      </c>
      <c r="B89" s="51" t="s">
        <v>548</v>
      </c>
      <c r="C89" s="83" t="s">
        <v>0</v>
      </c>
      <c r="D89" s="83">
        <v>15</v>
      </c>
      <c r="E89" s="52"/>
      <c r="F89" s="54"/>
      <c r="G89" s="53">
        <v>0.08</v>
      </c>
      <c r="H89" s="54">
        <f t="shared" si="2"/>
        <v>0</v>
      </c>
      <c r="I89" s="54">
        <f t="shared" si="3"/>
        <v>0</v>
      </c>
      <c r="J89" s="2"/>
      <c r="K89" s="2"/>
    </row>
    <row r="90" spans="1:11" ht="28.5" x14ac:dyDescent="0.2">
      <c r="A90" s="50">
        <v>87</v>
      </c>
      <c r="B90" s="51" t="s">
        <v>406</v>
      </c>
      <c r="C90" s="83" t="s">
        <v>0</v>
      </c>
      <c r="D90" s="83">
        <v>25</v>
      </c>
      <c r="E90" s="52"/>
      <c r="F90" s="54"/>
      <c r="G90" s="53">
        <v>0.08</v>
      </c>
      <c r="H90" s="54">
        <f t="shared" si="2"/>
        <v>0</v>
      </c>
      <c r="I90" s="54">
        <f t="shared" si="3"/>
        <v>0</v>
      </c>
      <c r="J90" s="2"/>
      <c r="K90" s="2"/>
    </row>
    <row r="91" spans="1:11" ht="14.25" x14ac:dyDescent="0.2">
      <c r="A91" s="50">
        <v>88</v>
      </c>
      <c r="B91" s="51" t="s">
        <v>405</v>
      </c>
      <c r="C91" s="83" t="s">
        <v>0</v>
      </c>
      <c r="D91" s="83">
        <v>12</v>
      </c>
      <c r="E91" s="52"/>
      <c r="F91" s="54"/>
      <c r="G91" s="53">
        <v>0.08</v>
      </c>
      <c r="H91" s="54">
        <f t="shared" si="2"/>
        <v>0</v>
      </c>
      <c r="I91" s="54">
        <f t="shared" si="3"/>
        <v>0</v>
      </c>
      <c r="J91" s="2"/>
      <c r="K91" s="2"/>
    </row>
    <row r="92" spans="1:11" ht="14.25" x14ac:dyDescent="0.2">
      <c r="A92" s="50">
        <v>89</v>
      </c>
      <c r="B92" s="51" t="s">
        <v>189</v>
      </c>
      <c r="C92" s="83" t="s">
        <v>0</v>
      </c>
      <c r="D92" s="83">
        <v>1</v>
      </c>
      <c r="E92" s="52"/>
      <c r="F92" s="54"/>
      <c r="G92" s="53">
        <v>0.08</v>
      </c>
      <c r="H92" s="54">
        <f t="shared" si="2"/>
        <v>0</v>
      </c>
      <c r="I92" s="54">
        <f t="shared" si="3"/>
        <v>0</v>
      </c>
      <c r="J92" s="2"/>
      <c r="K92" s="2"/>
    </row>
    <row r="93" spans="1:11" ht="14.25" x14ac:dyDescent="0.2">
      <c r="A93" s="50">
        <v>90</v>
      </c>
      <c r="B93" s="51" t="s">
        <v>549</v>
      </c>
      <c r="C93" s="83" t="s">
        <v>0</v>
      </c>
      <c r="D93" s="83">
        <v>1</v>
      </c>
      <c r="E93" s="52"/>
      <c r="F93" s="54"/>
      <c r="G93" s="53">
        <v>0.08</v>
      </c>
      <c r="H93" s="54">
        <f t="shared" si="2"/>
        <v>0</v>
      </c>
      <c r="I93" s="54">
        <f t="shared" si="3"/>
        <v>0</v>
      </c>
      <c r="J93" s="2"/>
      <c r="K93" s="2"/>
    </row>
    <row r="94" spans="1:11" ht="14.25" x14ac:dyDescent="0.2">
      <c r="A94" s="50">
        <v>91</v>
      </c>
      <c r="B94" s="51" t="s">
        <v>550</v>
      </c>
      <c r="C94" s="83" t="s">
        <v>0</v>
      </c>
      <c r="D94" s="83">
        <v>2</v>
      </c>
      <c r="E94" s="52"/>
      <c r="F94" s="54"/>
      <c r="G94" s="53">
        <v>0.08</v>
      </c>
      <c r="H94" s="54">
        <f t="shared" si="2"/>
        <v>0</v>
      </c>
      <c r="I94" s="54">
        <f t="shared" si="3"/>
        <v>0</v>
      </c>
      <c r="J94" s="2"/>
      <c r="K94" s="2"/>
    </row>
    <row r="95" spans="1:11" ht="14.25" x14ac:dyDescent="0.2">
      <c r="A95" s="50">
        <v>92</v>
      </c>
      <c r="B95" s="51" t="s">
        <v>551</v>
      </c>
      <c r="C95" s="83" t="s">
        <v>0</v>
      </c>
      <c r="D95" s="83">
        <v>1</v>
      </c>
      <c r="E95" s="52"/>
      <c r="F95" s="54"/>
      <c r="G95" s="53">
        <v>0.08</v>
      </c>
      <c r="H95" s="54">
        <f t="shared" si="2"/>
        <v>0</v>
      </c>
      <c r="I95" s="54">
        <f t="shared" si="3"/>
        <v>0</v>
      </c>
      <c r="J95" s="2"/>
      <c r="K95" s="2"/>
    </row>
    <row r="96" spans="1:11" ht="14.25" x14ac:dyDescent="0.2">
      <c r="A96" s="50">
        <v>93</v>
      </c>
      <c r="B96" s="51" t="s">
        <v>552</v>
      </c>
      <c r="C96" s="83" t="s">
        <v>0</v>
      </c>
      <c r="D96" s="83">
        <v>1</v>
      </c>
      <c r="E96" s="52"/>
      <c r="F96" s="54"/>
      <c r="G96" s="53">
        <v>0.08</v>
      </c>
      <c r="H96" s="54">
        <f t="shared" si="2"/>
        <v>0</v>
      </c>
      <c r="I96" s="54">
        <f t="shared" si="3"/>
        <v>0</v>
      </c>
      <c r="J96" s="2"/>
      <c r="K96" s="2"/>
    </row>
    <row r="97" spans="1:11" ht="14.25" x14ac:dyDescent="0.2">
      <c r="A97" s="50">
        <v>94</v>
      </c>
      <c r="B97" s="58" t="s">
        <v>553</v>
      </c>
      <c r="C97" s="83" t="s">
        <v>0</v>
      </c>
      <c r="D97" s="83">
        <v>5</v>
      </c>
      <c r="E97" s="52"/>
      <c r="F97" s="54"/>
      <c r="G97" s="53">
        <v>0.08</v>
      </c>
      <c r="H97" s="54">
        <f t="shared" si="2"/>
        <v>0</v>
      </c>
      <c r="I97" s="54">
        <f t="shared" si="3"/>
        <v>0</v>
      </c>
      <c r="J97" s="2"/>
      <c r="K97" s="2"/>
    </row>
    <row r="98" spans="1:11" ht="14.25" x14ac:dyDescent="0.2">
      <c r="A98" s="50">
        <v>95</v>
      </c>
      <c r="B98" s="51" t="s">
        <v>457</v>
      </c>
      <c r="C98" s="83" t="s">
        <v>0</v>
      </c>
      <c r="D98" s="83">
        <v>25</v>
      </c>
      <c r="E98" s="52"/>
      <c r="F98" s="54"/>
      <c r="G98" s="53">
        <v>0.08</v>
      </c>
      <c r="H98" s="54">
        <f t="shared" si="2"/>
        <v>0</v>
      </c>
      <c r="I98" s="54">
        <f t="shared" si="3"/>
        <v>0</v>
      </c>
      <c r="J98" s="2"/>
      <c r="K98" s="2"/>
    </row>
    <row r="99" spans="1:11" ht="14.25" x14ac:dyDescent="0.2">
      <c r="A99" s="50">
        <v>96</v>
      </c>
      <c r="B99" s="51" t="s">
        <v>264</v>
      </c>
      <c r="C99" s="83" t="s">
        <v>0</v>
      </c>
      <c r="D99" s="83">
        <v>2</v>
      </c>
      <c r="E99" s="52"/>
      <c r="F99" s="54"/>
      <c r="G99" s="53">
        <v>0.08</v>
      </c>
      <c r="H99" s="54">
        <f t="shared" si="2"/>
        <v>0</v>
      </c>
      <c r="I99" s="54">
        <f t="shared" si="3"/>
        <v>0</v>
      </c>
      <c r="J99" s="2"/>
      <c r="K99" s="2"/>
    </row>
    <row r="100" spans="1:11" ht="14.25" x14ac:dyDescent="0.2">
      <c r="A100" s="50">
        <v>97</v>
      </c>
      <c r="B100" s="51" t="s">
        <v>102</v>
      </c>
      <c r="C100" s="83" t="s">
        <v>0</v>
      </c>
      <c r="D100" s="83">
        <v>20</v>
      </c>
      <c r="E100" s="52"/>
      <c r="F100" s="54"/>
      <c r="G100" s="53">
        <v>0.08</v>
      </c>
      <c r="H100" s="54">
        <f t="shared" si="2"/>
        <v>0</v>
      </c>
      <c r="I100" s="54">
        <f t="shared" si="3"/>
        <v>0</v>
      </c>
      <c r="J100" s="2"/>
      <c r="K100" s="2"/>
    </row>
    <row r="101" spans="1:11" ht="14.25" x14ac:dyDescent="0.2">
      <c r="A101" s="50">
        <v>98</v>
      </c>
      <c r="B101" s="51" t="s">
        <v>231</v>
      </c>
      <c r="C101" s="83" t="s">
        <v>0</v>
      </c>
      <c r="D101" s="83">
        <v>100</v>
      </c>
      <c r="E101" s="52"/>
      <c r="F101" s="54"/>
      <c r="G101" s="53">
        <v>0.08</v>
      </c>
      <c r="H101" s="54">
        <f t="shared" si="2"/>
        <v>0</v>
      </c>
      <c r="I101" s="54">
        <f t="shared" si="3"/>
        <v>0</v>
      </c>
      <c r="J101" s="2"/>
      <c r="K101" s="2"/>
    </row>
    <row r="102" spans="1:11" ht="14.25" x14ac:dyDescent="0.2">
      <c r="A102" s="50">
        <v>99</v>
      </c>
      <c r="B102" s="51" t="s">
        <v>336</v>
      </c>
      <c r="C102" s="83" t="s">
        <v>0</v>
      </c>
      <c r="D102" s="83">
        <v>2</v>
      </c>
      <c r="E102" s="52"/>
      <c r="F102" s="54"/>
      <c r="G102" s="53">
        <v>0.08</v>
      </c>
      <c r="H102" s="54">
        <f t="shared" si="2"/>
        <v>0</v>
      </c>
      <c r="I102" s="54">
        <f t="shared" si="3"/>
        <v>0</v>
      </c>
      <c r="J102" s="2"/>
      <c r="K102" s="2"/>
    </row>
    <row r="103" spans="1:11" ht="14.25" x14ac:dyDescent="0.2">
      <c r="A103" s="50">
        <v>100</v>
      </c>
      <c r="B103" s="51" t="s">
        <v>217</v>
      </c>
      <c r="C103" s="83" t="s">
        <v>0</v>
      </c>
      <c r="D103" s="83">
        <v>2</v>
      </c>
      <c r="E103" s="52"/>
      <c r="F103" s="54"/>
      <c r="G103" s="53">
        <v>0.08</v>
      </c>
      <c r="H103" s="54">
        <f t="shared" si="2"/>
        <v>0</v>
      </c>
      <c r="I103" s="54">
        <f t="shared" si="3"/>
        <v>0</v>
      </c>
      <c r="J103" s="2"/>
      <c r="K103" s="2"/>
    </row>
    <row r="104" spans="1:11" ht="14.25" x14ac:dyDescent="0.2">
      <c r="A104" s="50">
        <v>101</v>
      </c>
      <c r="B104" s="51" t="s">
        <v>100</v>
      </c>
      <c r="C104" s="83" t="s">
        <v>0</v>
      </c>
      <c r="D104" s="83">
        <v>2</v>
      </c>
      <c r="E104" s="52"/>
      <c r="F104" s="54"/>
      <c r="G104" s="53">
        <v>0.08</v>
      </c>
      <c r="H104" s="54">
        <f t="shared" si="2"/>
        <v>0</v>
      </c>
      <c r="I104" s="54">
        <f t="shared" si="3"/>
        <v>0</v>
      </c>
      <c r="J104" s="2"/>
      <c r="K104" s="2"/>
    </row>
    <row r="105" spans="1:11" ht="14.25" x14ac:dyDescent="0.2">
      <c r="A105" s="50">
        <v>102</v>
      </c>
      <c r="B105" s="51" t="s">
        <v>71</v>
      </c>
      <c r="C105" s="83" t="s">
        <v>0</v>
      </c>
      <c r="D105" s="83">
        <v>5</v>
      </c>
      <c r="E105" s="52"/>
      <c r="F105" s="54"/>
      <c r="G105" s="53">
        <v>0.08</v>
      </c>
      <c r="H105" s="54">
        <f t="shared" si="2"/>
        <v>0</v>
      </c>
      <c r="I105" s="54">
        <f t="shared" si="3"/>
        <v>0</v>
      </c>
      <c r="J105" s="2"/>
      <c r="K105" s="2"/>
    </row>
    <row r="106" spans="1:11" ht="14.25" x14ac:dyDescent="0.2">
      <c r="A106" s="50">
        <v>103</v>
      </c>
      <c r="B106" s="51" t="s">
        <v>72</v>
      </c>
      <c r="C106" s="83" t="s">
        <v>0</v>
      </c>
      <c r="D106" s="83">
        <v>100</v>
      </c>
      <c r="E106" s="52"/>
      <c r="F106" s="54"/>
      <c r="G106" s="53">
        <v>0.08</v>
      </c>
      <c r="H106" s="54">
        <f t="shared" si="2"/>
        <v>0</v>
      </c>
      <c r="I106" s="54">
        <f t="shared" si="3"/>
        <v>0</v>
      </c>
      <c r="J106" s="2"/>
      <c r="K106" s="2"/>
    </row>
    <row r="107" spans="1:11" ht="14.25" x14ac:dyDescent="0.2">
      <c r="A107" s="50">
        <v>104</v>
      </c>
      <c r="B107" s="51" t="s">
        <v>311</v>
      </c>
      <c r="C107" s="83" t="s">
        <v>0</v>
      </c>
      <c r="D107" s="83">
        <v>8</v>
      </c>
      <c r="E107" s="52"/>
      <c r="F107" s="54"/>
      <c r="G107" s="53">
        <v>0.08</v>
      </c>
      <c r="H107" s="54">
        <f t="shared" si="2"/>
        <v>0</v>
      </c>
      <c r="I107" s="54">
        <f t="shared" si="3"/>
        <v>0</v>
      </c>
      <c r="J107" s="2"/>
      <c r="K107" s="2"/>
    </row>
    <row r="108" spans="1:11" ht="14.25" x14ac:dyDescent="0.2">
      <c r="A108" s="50">
        <v>105</v>
      </c>
      <c r="B108" s="51" t="s">
        <v>108</v>
      </c>
      <c r="C108" s="83" t="s">
        <v>0</v>
      </c>
      <c r="D108" s="83">
        <v>1</v>
      </c>
      <c r="E108" s="52"/>
      <c r="F108" s="54"/>
      <c r="G108" s="53">
        <v>0.08</v>
      </c>
      <c r="H108" s="54">
        <f t="shared" si="2"/>
        <v>0</v>
      </c>
      <c r="I108" s="54">
        <f t="shared" si="3"/>
        <v>0</v>
      </c>
      <c r="J108" s="2"/>
      <c r="K108" s="2"/>
    </row>
    <row r="109" spans="1:11" ht="14.25" x14ac:dyDescent="0.2">
      <c r="A109" s="50">
        <v>106</v>
      </c>
      <c r="B109" s="51" t="s">
        <v>109</v>
      </c>
      <c r="C109" s="83" t="s">
        <v>0</v>
      </c>
      <c r="D109" s="83">
        <v>15</v>
      </c>
      <c r="E109" s="52"/>
      <c r="F109" s="54"/>
      <c r="G109" s="53">
        <v>0.08</v>
      </c>
      <c r="H109" s="54">
        <f t="shared" si="2"/>
        <v>0</v>
      </c>
      <c r="I109" s="54">
        <f t="shared" si="3"/>
        <v>0</v>
      </c>
      <c r="J109" s="2"/>
      <c r="K109" s="2"/>
    </row>
    <row r="110" spans="1:11" ht="14.25" x14ac:dyDescent="0.2">
      <c r="A110" s="50">
        <v>107</v>
      </c>
      <c r="B110" s="51" t="s">
        <v>554</v>
      </c>
      <c r="C110" s="83" t="s">
        <v>0</v>
      </c>
      <c r="D110" s="83">
        <v>5</v>
      </c>
      <c r="E110" s="52"/>
      <c r="F110" s="54"/>
      <c r="G110" s="53">
        <v>0.08</v>
      </c>
      <c r="H110" s="54">
        <f t="shared" si="2"/>
        <v>0</v>
      </c>
      <c r="I110" s="54">
        <f t="shared" si="3"/>
        <v>0</v>
      </c>
      <c r="J110" s="2"/>
      <c r="K110" s="2"/>
    </row>
    <row r="111" spans="1:11" ht="14.25" x14ac:dyDescent="0.2">
      <c r="A111" s="50">
        <v>108</v>
      </c>
      <c r="B111" s="51" t="s">
        <v>555</v>
      </c>
      <c r="C111" s="83" t="s">
        <v>0</v>
      </c>
      <c r="D111" s="83">
        <v>5</v>
      </c>
      <c r="E111" s="52"/>
      <c r="F111" s="54"/>
      <c r="G111" s="53">
        <v>0.08</v>
      </c>
      <c r="H111" s="54">
        <f t="shared" si="2"/>
        <v>0</v>
      </c>
      <c r="I111" s="54">
        <f t="shared" si="3"/>
        <v>0</v>
      </c>
      <c r="J111" s="2"/>
      <c r="K111" s="2"/>
    </row>
    <row r="112" spans="1:11" ht="14.25" x14ac:dyDescent="0.2">
      <c r="A112" s="50">
        <v>109</v>
      </c>
      <c r="B112" s="51" t="s">
        <v>81</v>
      </c>
      <c r="C112" s="83" t="s">
        <v>0</v>
      </c>
      <c r="D112" s="83">
        <v>45</v>
      </c>
      <c r="E112" s="52"/>
      <c r="F112" s="54"/>
      <c r="G112" s="53">
        <v>0.08</v>
      </c>
      <c r="H112" s="54">
        <f t="shared" si="2"/>
        <v>0</v>
      </c>
      <c r="I112" s="54">
        <f t="shared" si="3"/>
        <v>0</v>
      </c>
      <c r="J112" s="2"/>
      <c r="K112" s="2"/>
    </row>
    <row r="113" spans="1:11" ht="14.25" x14ac:dyDescent="0.2">
      <c r="A113" s="50">
        <v>110</v>
      </c>
      <c r="B113" s="51" t="s">
        <v>80</v>
      </c>
      <c r="C113" s="83" t="s">
        <v>0</v>
      </c>
      <c r="D113" s="83">
        <v>1</v>
      </c>
      <c r="E113" s="52"/>
      <c r="F113" s="54"/>
      <c r="G113" s="53">
        <v>0.08</v>
      </c>
      <c r="H113" s="54">
        <f t="shared" si="2"/>
        <v>0</v>
      </c>
      <c r="I113" s="54">
        <f t="shared" si="3"/>
        <v>0</v>
      </c>
      <c r="J113" s="2"/>
      <c r="K113" s="2"/>
    </row>
    <row r="114" spans="1:11" ht="14.25" x14ac:dyDescent="0.2">
      <c r="A114" s="50">
        <v>111</v>
      </c>
      <c r="B114" s="58" t="s">
        <v>556</v>
      </c>
      <c r="C114" s="83" t="s">
        <v>0</v>
      </c>
      <c r="D114" s="83">
        <v>70</v>
      </c>
      <c r="E114" s="52"/>
      <c r="F114" s="54"/>
      <c r="G114" s="53">
        <v>0.08</v>
      </c>
      <c r="H114" s="54">
        <f t="shared" si="2"/>
        <v>0</v>
      </c>
      <c r="I114" s="54">
        <f t="shared" si="3"/>
        <v>0</v>
      </c>
      <c r="J114" s="2"/>
      <c r="K114" s="2"/>
    </row>
    <row r="115" spans="1:11" ht="14.25" x14ac:dyDescent="0.2">
      <c r="A115" s="50">
        <v>112</v>
      </c>
      <c r="B115" s="58" t="s">
        <v>557</v>
      </c>
      <c r="C115" s="83" t="s">
        <v>0</v>
      </c>
      <c r="D115" s="83">
        <v>30</v>
      </c>
      <c r="E115" s="52"/>
      <c r="F115" s="54"/>
      <c r="G115" s="53">
        <v>0.08</v>
      </c>
      <c r="H115" s="54">
        <f t="shared" si="2"/>
        <v>0</v>
      </c>
      <c r="I115" s="54">
        <f t="shared" si="3"/>
        <v>0</v>
      </c>
      <c r="J115" s="2"/>
      <c r="K115" s="2"/>
    </row>
    <row r="116" spans="1:11" ht="14.25" x14ac:dyDescent="0.2">
      <c r="A116" s="50">
        <v>113</v>
      </c>
      <c r="B116" s="58" t="s">
        <v>558</v>
      </c>
      <c r="C116" s="83" t="s">
        <v>0</v>
      </c>
      <c r="D116" s="83">
        <v>5</v>
      </c>
      <c r="E116" s="52"/>
      <c r="F116" s="54"/>
      <c r="G116" s="53">
        <v>0.08</v>
      </c>
      <c r="H116" s="54">
        <f t="shared" si="2"/>
        <v>0</v>
      </c>
      <c r="I116" s="54">
        <f t="shared" si="3"/>
        <v>0</v>
      </c>
      <c r="J116" s="2"/>
      <c r="K116" s="2"/>
    </row>
    <row r="117" spans="1:11" ht="14.25" x14ac:dyDescent="0.2">
      <c r="A117" s="50">
        <v>114</v>
      </c>
      <c r="B117" s="51" t="s">
        <v>559</v>
      </c>
      <c r="C117" s="83" t="s">
        <v>0</v>
      </c>
      <c r="D117" s="83">
        <v>2</v>
      </c>
      <c r="E117" s="52"/>
      <c r="F117" s="54"/>
      <c r="G117" s="53">
        <v>0.08</v>
      </c>
      <c r="H117" s="54">
        <f t="shared" si="2"/>
        <v>0</v>
      </c>
      <c r="I117" s="54">
        <f t="shared" si="3"/>
        <v>0</v>
      </c>
      <c r="J117" s="2"/>
      <c r="K117" s="2"/>
    </row>
    <row r="118" spans="1:11" ht="14.25" x14ac:dyDescent="0.2">
      <c r="A118" s="50">
        <v>115</v>
      </c>
      <c r="B118" s="51" t="s">
        <v>439</v>
      </c>
      <c r="C118" s="83" t="s">
        <v>0</v>
      </c>
      <c r="D118" s="83">
        <v>45</v>
      </c>
      <c r="E118" s="52"/>
      <c r="F118" s="54"/>
      <c r="G118" s="53">
        <v>0.08</v>
      </c>
      <c r="H118" s="54">
        <f t="shared" si="2"/>
        <v>0</v>
      </c>
      <c r="I118" s="54">
        <f t="shared" si="3"/>
        <v>0</v>
      </c>
      <c r="J118" s="2"/>
      <c r="K118" s="2"/>
    </row>
    <row r="119" spans="1:11" ht="14.25" x14ac:dyDescent="0.2">
      <c r="A119" s="50">
        <v>116</v>
      </c>
      <c r="B119" s="51" t="s">
        <v>440</v>
      </c>
      <c r="C119" s="83" t="s">
        <v>0</v>
      </c>
      <c r="D119" s="83">
        <v>5</v>
      </c>
      <c r="E119" s="52"/>
      <c r="F119" s="54"/>
      <c r="G119" s="53">
        <v>0.08</v>
      </c>
      <c r="H119" s="54">
        <f t="shared" si="2"/>
        <v>0</v>
      </c>
      <c r="I119" s="54">
        <f t="shared" si="3"/>
        <v>0</v>
      </c>
      <c r="J119" s="2"/>
      <c r="K119" s="2"/>
    </row>
    <row r="120" spans="1:11" ht="14.25" x14ac:dyDescent="0.2">
      <c r="A120" s="50">
        <v>117</v>
      </c>
      <c r="B120" s="51" t="s">
        <v>490</v>
      </c>
      <c r="C120" s="83" t="s">
        <v>0</v>
      </c>
      <c r="D120" s="83">
        <v>1</v>
      </c>
      <c r="E120" s="52"/>
      <c r="F120" s="54"/>
      <c r="G120" s="53">
        <v>0.08</v>
      </c>
      <c r="H120" s="54">
        <f t="shared" si="2"/>
        <v>0</v>
      </c>
      <c r="I120" s="54">
        <f t="shared" si="3"/>
        <v>0</v>
      </c>
      <c r="J120" s="2"/>
      <c r="K120" s="2"/>
    </row>
    <row r="121" spans="1:11" ht="14.25" x14ac:dyDescent="0.2">
      <c r="A121" s="50">
        <v>118</v>
      </c>
      <c r="B121" s="51" t="s">
        <v>247</v>
      </c>
      <c r="C121" s="83" t="s">
        <v>0</v>
      </c>
      <c r="D121" s="83">
        <v>5</v>
      </c>
      <c r="E121" s="52"/>
      <c r="F121" s="54"/>
      <c r="G121" s="53">
        <v>0.08</v>
      </c>
      <c r="H121" s="54">
        <f t="shared" si="2"/>
        <v>0</v>
      </c>
      <c r="I121" s="54">
        <f t="shared" si="3"/>
        <v>0</v>
      </c>
      <c r="J121" s="2"/>
      <c r="K121" s="2"/>
    </row>
    <row r="122" spans="1:11" ht="14.25" x14ac:dyDescent="0.2">
      <c r="A122" s="50">
        <v>119</v>
      </c>
      <c r="B122" s="51" t="s">
        <v>96</v>
      </c>
      <c r="C122" s="83" t="s">
        <v>0</v>
      </c>
      <c r="D122" s="83">
        <v>1</v>
      </c>
      <c r="E122" s="52"/>
      <c r="F122" s="54"/>
      <c r="G122" s="53">
        <v>0.08</v>
      </c>
      <c r="H122" s="54">
        <f t="shared" si="2"/>
        <v>0</v>
      </c>
      <c r="I122" s="54">
        <f t="shared" si="3"/>
        <v>0</v>
      </c>
      <c r="J122" s="2"/>
      <c r="K122" s="2"/>
    </row>
    <row r="123" spans="1:11" ht="14.25" x14ac:dyDescent="0.2">
      <c r="A123" s="50">
        <v>120</v>
      </c>
      <c r="B123" s="51" t="s">
        <v>94</v>
      </c>
      <c r="C123" s="83" t="s">
        <v>0</v>
      </c>
      <c r="D123" s="83">
        <v>25</v>
      </c>
      <c r="E123" s="52"/>
      <c r="F123" s="54"/>
      <c r="G123" s="53">
        <v>0.08</v>
      </c>
      <c r="H123" s="54">
        <f t="shared" si="2"/>
        <v>0</v>
      </c>
      <c r="I123" s="54">
        <f t="shared" si="3"/>
        <v>0</v>
      </c>
      <c r="J123" s="2"/>
      <c r="K123" s="2"/>
    </row>
    <row r="124" spans="1:11" ht="14.25" x14ac:dyDescent="0.2">
      <c r="A124" s="50">
        <v>121</v>
      </c>
      <c r="B124" s="51" t="s">
        <v>95</v>
      </c>
      <c r="C124" s="83" t="s">
        <v>0</v>
      </c>
      <c r="D124" s="83">
        <v>5</v>
      </c>
      <c r="E124" s="52"/>
      <c r="F124" s="54"/>
      <c r="G124" s="53">
        <v>0.08</v>
      </c>
      <c r="H124" s="54">
        <f t="shared" si="2"/>
        <v>0</v>
      </c>
      <c r="I124" s="54">
        <f t="shared" si="3"/>
        <v>0</v>
      </c>
      <c r="J124" s="2"/>
      <c r="K124" s="2"/>
    </row>
    <row r="125" spans="1:11" ht="14.25" x14ac:dyDescent="0.2">
      <c r="A125" s="50">
        <v>122</v>
      </c>
      <c r="B125" s="51" t="s">
        <v>168</v>
      </c>
      <c r="C125" s="83" t="s">
        <v>0</v>
      </c>
      <c r="D125" s="83">
        <v>1</v>
      </c>
      <c r="E125" s="52"/>
      <c r="F125" s="54"/>
      <c r="G125" s="53">
        <v>0.08</v>
      </c>
      <c r="H125" s="54">
        <f t="shared" si="2"/>
        <v>0</v>
      </c>
      <c r="I125" s="54">
        <f t="shared" si="3"/>
        <v>0</v>
      </c>
      <c r="J125" s="2"/>
      <c r="K125" s="2"/>
    </row>
    <row r="126" spans="1:11" ht="14.25" x14ac:dyDescent="0.2">
      <c r="A126" s="50">
        <v>123</v>
      </c>
      <c r="B126" s="51" t="s">
        <v>169</v>
      </c>
      <c r="C126" s="83" t="s">
        <v>0</v>
      </c>
      <c r="D126" s="83">
        <v>1</v>
      </c>
      <c r="E126" s="52"/>
      <c r="F126" s="54"/>
      <c r="G126" s="53">
        <v>0.08</v>
      </c>
      <c r="H126" s="54">
        <f t="shared" si="2"/>
        <v>0</v>
      </c>
      <c r="I126" s="54">
        <f t="shared" si="3"/>
        <v>0</v>
      </c>
      <c r="J126" s="2"/>
      <c r="K126" s="2"/>
    </row>
    <row r="127" spans="1:11" ht="14.25" x14ac:dyDescent="0.2">
      <c r="A127" s="50">
        <v>124</v>
      </c>
      <c r="B127" s="51" t="s">
        <v>463</v>
      </c>
      <c r="C127" s="83" t="s">
        <v>0</v>
      </c>
      <c r="D127" s="83">
        <v>40</v>
      </c>
      <c r="E127" s="52"/>
      <c r="F127" s="54"/>
      <c r="G127" s="53">
        <v>0.08</v>
      </c>
      <c r="H127" s="54">
        <f t="shared" si="2"/>
        <v>0</v>
      </c>
      <c r="I127" s="54">
        <f t="shared" si="3"/>
        <v>0</v>
      </c>
      <c r="J127" s="2"/>
      <c r="K127" s="2"/>
    </row>
    <row r="128" spans="1:11" ht="14.25" x14ac:dyDescent="0.2">
      <c r="A128" s="50">
        <v>125</v>
      </c>
      <c r="B128" s="51" t="s">
        <v>254</v>
      </c>
      <c r="C128" s="83" t="s">
        <v>0</v>
      </c>
      <c r="D128" s="83">
        <v>75</v>
      </c>
      <c r="E128" s="52"/>
      <c r="F128" s="54"/>
      <c r="G128" s="53">
        <v>0.08</v>
      </c>
      <c r="H128" s="54">
        <f t="shared" si="2"/>
        <v>0</v>
      </c>
      <c r="I128" s="54">
        <f t="shared" si="3"/>
        <v>0</v>
      </c>
      <c r="J128" s="2"/>
      <c r="K128" s="2"/>
    </row>
    <row r="129" spans="1:11" ht="14.25" x14ac:dyDescent="0.2">
      <c r="A129" s="50">
        <v>126</v>
      </c>
      <c r="B129" s="84" t="s">
        <v>560</v>
      </c>
      <c r="C129" s="83" t="s">
        <v>0</v>
      </c>
      <c r="D129" s="83">
        <v>3</v>
      </c>
      <c r="E129" s="52"/>
      <c r="F129" s="54"/>
      <c r="G129" s="53">
        <v>0.08</v>
      </c>
      <c r="H129" s="54">
        <f t="shared" si="2"/>
        <v>0</v>
      </c>
      <c r="I129" s="54">
        <f t="shared" si="3"/>
        <v>0</v>
      </c>
      <c r="J129" s="2"/>
      <c r="K129" s="2"/>
    </row>
    <row r="130" spans="1:11" ht="28.5" x14ac:dyDescent="0.2">
      <c r="A130" s="50">
        <v>127</v>
      </c>
      <c r="B130" s="90" t="s">
        <v>561</v>
      </c>
      <c r="C130" s="83" t="s">
        <v>0</v>
      </c>
      <c r="D130" s="83">
        <v>2</v>
      </c>
      <c r="E130" s="52"/>
      <c r="F130" s="54"/>
      <c r="G130" s="53">
        <v>0.08</v>
      </c>
      <c r="H130" s="54">
        <f t="shared" si="2"/>
        <v>0</v>
      </c>
      <c r="I130" s="54">
        <f t="shared" si="3"/>
        <v>0</v>
      </c>
      <c r="J130" s="2"/>
      <c r="K130" s="2"/>
    </row>
    <row r="131" spans="1:11" ht="28.5" x14ac:dyDescent="0.2">
      <c r="A131" s="50">
        <v>128</v>
      </c>
      <c r="B131" s="90" t="s">
        <v>562</v>
      </c>
      <c r="C131" s="83" t="s">
        <v>0</v>
      </c>
      <c r="D131" s="83">
        <v>2</v>
      </c>
      <c r="E131" s="52"/>
      <c r="F131" s="54"/>
      <c r="G131" s="53">
        <v>0.08</v>
      </c>
      <c r="H131" s="54">
        <f t="shared" si="2"/>
        <v>0</v>
      </c>
      <c r="I131" s="54">
        <f t="shared" si="3"/>
        <v>0</v>
      </c>
      <c r="J131" s="2"/>
      <c r="K131" s="2"/>
    </row>
    <row r="132" spans="1:11" ht="14.25" x14ac:dyDescent="0.2">
      <c r="A132" s="50">
        <v>129</v>
      </c>
      <c r="B132" s="51" t="s">
        <v>184</v>
      </c>
      <c r="C132" s="83" t="s">
        <v>0</v>
      </c>
      <c r="D132" s="83">
        <v>330</v>
      </c>
      <c r="E132" s="52"/>
      <c r="F132" s="54"/>
      <c r="G132" s="53">
        <v>0.08</v>
      </c>
      <c r="H132" s="54">
        <f t="shared" ref="H132:H195" si="4">D132*E132</f>
        <v>0</v>
      </c>
      <c r="I132" s="54">
        <f t="shared" ref="I132:I195" si="5">D132*F132</f>
        <v>0</v>
      </c>
      <c r="J132" s="2"/>
      <c r="K132" s="2"/>
    </row>
    <row r="133" spans="1:11" ht="14.25" x14ac:dyDescent="0.2">
      <c r="A133" s="50">
        <v>130</v>
      </c>
      <c r="B133" s="51" t="s">
        <v>116</v>
      </c>
      <c r="C133" s="83" t="s">
        <v>0</v>
      </c>
      <c r="D133" s="83">
        <v>180</v>
      </c>
      <c r="E133" s="52"/>
      <c r="F133" s="54"/>
      <c r="G133" s="53">
        <v>0.08</v>
      </c>
      <c r="H133" s="54">
        <f t="shared" si="4"/>
        <v>0</v>
      </c>
      <c r="I133" s="54">
        <f t="shared" si="5"/>
        <v>0</v>
      </c>
      <c r="J133" s="2"/>
      <c r="K133" s="2"/>
    </row>
    <row r="134" spans="1:11" ht="14.25" x14ac:dyDescent="0.2">
      <c r="A134" s="50">
        <v>131</v>
      </c>
      <c r="B134" s="51" t="s">
        <v>185</v>
      </c>
      <c r="C134" s="83" t="s">
        <v>0</v>
      </c>
      <c r="D134" s="83">
        <v>1</v>
      </c>
      <c r="E134" s="52"/>
      <c r="F134" s="54"/>
      <c r="G134" s="53">
        <v>0.08</v>
      </c>
      <c r="H134" s="54">
        <f t="shared" si="4"/>
        <v>0</v>
      </c>
      <c r="I134" s="54">
        <f t="shared" si="5"/>
        <v>0</v>
      </c>
      <c r="J134" s="2"/>
      <c r="K134" s="2"/>
    </row>
    <row r="135" spans="1:11" ht="14.25" x14ac:dyDescent="0.2">
      <c r="A135" s="50">
        <v>132</v>
      </c>
      <c r="B135" s="51" t="s">
        <v>73</v>
      </c>
      <c r="C135" s="83" t="s">
        <v>0</v>
      </c>
      <c r="D135" s="83">
        <v>210</v>
      </c>
      <c r="E135" s="52"/>
      <c r="F135" s="54"/>
      <c r="G135" s="53">
        <v>0.08</v>
      </c>
      <c r="H135" s="54">
        <f t="shared" si="4"/>
        <v>0</v>
      </c>
      <c r="I135" s="54">
        <f t="shared" si="5"/>
        <v>0</v>
      </c>
      <c r="J135" s="2"/>
      <c r="K135" s="2"/>
    </row>
    <row r="136" spans="1:11" ht="14.25" x14ac:dyDescent="0.2">
      <c r="A136" s="50">
        <v>133</v>
      </c>
      <c r="B136" s="51" t="s">
        <v>415</v>
      </c>
      <c r="C136" s="83" t="s">
        <v>0</v>
      </c>
      <c r="D136" s="83">
        <v>1</v>
      </c>
      <c r="E136" s="52"/>
      <c r="F136" s="54"/>
      <c r="G136" s="53">
        <v>0.08</v>
      </c>
      <c r="H136" s="54">
        <f t="shared" si="4"/>
        <v>0</v>
      </c>
      <c r="I136" s="54">
        <f t="shared" si="5"/>
        <v>0</v>
      </c>
      <c r="J136" s="2"/>
      <c r="K136" s="2"/>
    </row>
    <row r="137" spans="1:11" ht="14.25" x14ac:dyDescent="0.2">
      <c r="A137" s="50">
        <v>134</v>
      </c>
      <c r="B137" s="51" t="s">
        <v>454</v>
      </c>
      <c r="C137" s="83" t="s">
        <v>0</v>
      </c>
      <c r="D137" s="83">
        <v>10</v>
      </c>
      <c r="E137" s="52"/>
      <c r="F137" s="54"/>
      <c r="G137" s="53">
        <v>0.08</v>
      </c>
      <c r="H137" s="54">
        <f t="shared" si="4"/>
        <v>0</v>
      </c>
      <c r="I137" s="54">
        <f t="shared" si="5"/>
        <v>0</v>
      </c>
      <c r="J137" s="2"/>
      <c r="K137" s="2"/>
    </row>
    <row r="138" spans="1:11" ht="14.25" x14ac:dyDescent="0.2">
      <c r="A138" s="50">
        <v>135</v>
      </c>
      <c r="B138" s="51" t="s">
        <v>105</v>
      </c>
      <c r="C138" s="83" t="s">
        <v>0</v>
      </c>
      <c r="D138" s="83">
        <v>3</v>
      </c>
      <c r="E138" s="52"/>
      <c r="F138" s="54"/>
      <c r="G138" s="53">
        <v>0.08</v>
      </c>
      <c r="H138" s="54">
        <f t="shared" si="4"/>
        <v>0</v>
      </c>
      <c r="I138" s="54">
        <f t="shared" si="5"/>
        <v>0</v>
      </c>
      <c r="J138" s="2"/>
      <c r="K138" s="2"/>
    </row>
    <row r="139" spans="1:11" ht="14.25" x14ac:dyDescent="0.2">
      <c r="A139" s="50">
        <v>136</v>
      </c>
      <c r="B139" s="51" t="s">
        <v>232</v>
      </c>
      <c r="C139" s="83" t="s">
        <v>0</v>
      </c>
      <c r="D139" s="83">
        <v>1</v>
      </c>
      <c r="E139" s="52"/>
      <c r="F139" s="54"/>
      <c r="G139" s="53">
        <v>0.08</v>
      </c>
      <c r="H139" s="54">
        <f t="shared" si="4"/>
        <v>0</v>
      </c>
      <c r="I139" s="54">
        <f t="shared" si="5"/>
        <v>0</v>
      </c>
      <c r="J139" s="2"/>
      <c r="K139" s="2"/>
    </row>
    <row r="140" spans="1:11" ht="14.25" x14ac:dyDescent="0.2">
      <c r="A140" s="50">
        <v>137</v>
      </c>
      <c r="B140" s="51" t="s">
        <v>323</v>
      </c>
      <c r="C140" s="55" t="s">
        <v>0</v>
      </c>
      <c r="D140" s="55">
        <v>1</v>
      </c>
      <c r="E140" s="52"/>
      <c r="F140" s="54"/>
      <c r="G140" s="53">
        <v>0.08</v>
      </c>
      <c r="H140" s="54">
        <f t="shared" si="4"/>
        <v>0</v>
      </c>
      <c r="I140" s="54">
        <f t="shared" si="5"/>
        <v>0</v>
      </c>
      <c r="J140" s="2"/>
      <c r="K140" s="2"/>
    </row>
    <row r="141" spans="1:11" ht="14.25" x14ac:dyDescent="0.2">
      <c r="A141" s="50">
        <v>138</v>
      </c>
      <c r="B141" s="51" t="s">
        <v>428</v>
      </c>
      <c r="C141" s="83" t="s">
        <v>0</v>
      </c>
      <c r="D141" s="83">
        <v>1</v>
      </c>
      <c r="E141" s="52"/>
      <c r="F141" s="54"/>
      <c r="G141" s="53">
        <v>0.08</v>
      </c>
      <c r="H141" s="54">
        <f t="shared" si="4"/>
        <v>0</v>
      </c>
      <c r="I141" s="54">
        <f t="shared" si="5"/>
        <v>0</v>
      </c>
      <c r="J141" s="2"/>
      <c r="K141" s="2"/>
    </row>
    <row r="142" spans="1:11" ht="14.25" x14ac:dyDescent="0.2">
      <c r="A142" s="50">
        <v>139</v>
      </c>
      <c r="B142" s="51" t="s">
        <v>611</v>
      </c>
      <c r="C142" s="83" t="s">
        <v>0</v>
      </c>
      <c r="D142" s="83">
        <v>1</v>
      </c>
      <c r="E142" s="52"/>
      <c r="F142" s="54"/>
      <c r="G142" s="57">
        <v>0.08</v>
      </c>
      <c r="H142" s="54">
        <f t="shared" si="4"/>
        <v>0</v>
      </c>
      <c r="I142" s="54">
        <f t="shared" si="5"/>
        <v>0</v>
      </c>
      <c r="J142" s="2"/>
      <c r="K142" s="2"/>
    </row>
    <row r="143" spans="1:11" ht="14.25" x14ac:dyDescent="0.2">
      <c r="A143" s="50">
        <v>140</v>
      </c>
      <c r="B143" s="51" t="s">
        <v>60</v>
      </c>
      <c r="C143" s="83" t="s">
        <v>0</v>
      </c>
      <c r="D143" s="83">
        <v>380</v>
      </c>
      <c r="E143" s="52"/>
      <c r="F143" s="54"/>
      <c r="G143" s="53">
        <v>0.08</v>
      </c>
      <c r="H143" s="54">
        <f t="shared" si="4"/>
        <v>0</v>
      </c>
      <c r="I143" s="54">
        <f t="shared" si="5"/>
        <v>0</v>
      </c>
      <c r="J143" s="2"/>
      <c r="K143" s="2"/>
    </row>
    <row r="144" spans="1:11" ht="14.25" x14ac:dyDescent="0.2">
      <c r="A144" s="50">
        <v>141</v>
      </c>
      <c r="B144" s="51" t="s">
        <v>206</v>
      </c>
      <c r="C144" s="83" t="s">
        <v>0</v>
      </c>
      <c r="D144" s="83">
        <v>100</v>
      </c>
      <c r="E144" s="52"/>
      <c r="F144" s="54"/>
      <c r="G144" s="53">
        <v>0.08</v>
      </c>
      <c r="H144" s="54">
        <f t="shared" si="4"/>
        <v>0</v>
      </c>
      <c r="I144" s="54">
        <f t="shared" si="5"/>
        <v>0</v>
      </c>
      <c r="J144" s="2"/>
      <c r="K144" s="2"/>
    </row>
    <row r="145" spans="1:11" ht="14.25" x14ac:dyDescent="0.2">
      <c r="A145" s="50">
        <v>142</v>
      </c>
      <c r="B145" s="51" t="s">
        <v>434</v>
      </c>
      <c r="C145" s="83" t="s">
        <v>0</v>
      </c>
      <c r="D145" s="83">
        <v>5</v>
      </c>
      <c r="E145" s="52"/>
      <c r="F145" s="54"/>
      <c r="G145" s="53">
        <v>0.08</v>
      </c>
      <c r="H145" s="54">
        <f t="shared" si="4"/>
        <v>0</v>
      </c>
      <c r="I145" s="54">
        <f t="shared" si="5"/>
        <v>0</v>
      </c>
      <c r="J145" s="2"/>
      <c r="K145" s="2"/>
    </row>
    <row r="146" spans="1:11" ht="14.25" x14ac:dyDescent="0.2">
      <c r="A146" s="50">
        <v>143</v>
      </c>
      <c r="B146" s="51" t="s">
        <v>313</v>
      </c>
      <c r="C146" s="83" t="s">
        <v>0</v>
      </c>
      <c r="D146" s="83">
        <v>25</v>
      </c>
      <c r="E146" s="52"/>
      <c r="F146" s="54"/>
      <c r="G146" s="53">
        <v>0.08</v>
      </c>
      <c r="H146" s="54">
        <f t="shared" si="4"/>
        <v>0</v>
      </c>
      <c r="I146" s="54">
        <f t="shared" si="5"/>
        <v>0</v>
      </c>
      <c r="J146" s="2"/>
      <c r="K146" s="2"/>
    </row>
    <row r="147" spans="1:11" ht="14.25" x14ac:dyDescent="0.2">
      <c r="A147" s="50">
        <v>144</v>
      </c>
      <c r="B147" s="51" t="s">
        <v>449</v>
      </c>
      <c r="C147" s="83" t="s">
        <v>0</v>
      </c>
      <c r="D147" s="83">
        <v>35</v>
      </c>
      <c r="E147" s="52"/>
      <c r="F147" s="54"/>
      <c r="G147" s="53">
        <v>0.08</v>
      </c>
      <c r="H147" s="54">
        <f t="shared" si="4"/>
        <v>0</v>
      </c>
      <c r="I147" s="54">
        <f t="shared" si="5"/>
        <v>0</v>
      </c>
      <c r="J147" s="2"/>
      <c r="K147" s="2"/>
    </row>
    <row r="148" spans="1:11" ht="14.25" x14ac:dyDescent="0.2">
      <c r="A148" s="50">
        <v>145</v>
      </c>
      <c r="B148" s="51" t="s">
        <v>106</v>
      </c>
      <c r="C148" s="83" t="s">
        <v>0</v>
      </c>
      <c r="D148" s="83">
        <v>15</v>
      </c>
      <c r="E148" s="52"/>
      <c r="F148" s="54"/>
      <c r="G148" s="53">
        <v>0.08</v>
      </c>
      <c r="H148" s="54">
        <f t="shared" si="4"/>
        <v>0</v>
      </c>
      <c r="I148" s="54">
        <f t="shared" si="5"/>
        <v>0</v>
      </c>
      <c r="J148" s="2"/>
      <c r="K148" s="2"/>
    </row>
    <row r="149" spans="1:11" ht="14.25" x14ac:dyDescent="0.2">
      <c r="A149" s="50">
        <v>146</v>
      </c>
      <c r="B149" s="51" t="s">
        <v>107</v>
      </c>
      <c r="C149" s="83" t="s">
        <v>0</v>
      </c>
      <c r="D149" s="83">
        <v>80</v>
      </c>
      <c r="E149" s="52"/>
      <c r="F149" s="54"/>
      <c r="G149" s="53">
        <v>0.08</v>
      </c>
      <c r="H149" s="54">
        <f t="shared" si="4"/>
        <v>0</v>
      </c>
      <c r="I149" s="54">
        <f t="shared" si="5"/>
        <v>0</v>
      </c>
      <c r="J149" s="2"/>
      <c r="K149" s="2"/>
    </row>
    <row r="150" spans="1:11" ht="14.25" x14ac:dyDescent="0.2">
      <c r="A150" s="50">
        <v>147</v>
      </c>
      <c r="B150" s="51" t="s">
        <v>209</v>
      </c>
      <c r="C150" s="83" t="s">
        <v>0</v>
      </c>
      <c r="D150" s="83">
        <v>5</v>
      </c>
      <c r="E150" s="52"/>
      <c r="F150" s="54"/>
      <c r="G150" s="53">
        <v>0.08</v>
      </c>
      <c r="H150" s="54">
        <f t="shared" si="4"/>
        <v>0</v>
      </c>
      <c r="I150" s="54">
        <f t="shared" si="5"/>
        <v>0</v>
      </c>
      <c r="J150" s="2"/>
      <c r="K150" s="2"/>
    </row>
    <row r="151" spans="1:11" ht="14.25" x14ac:dyDescent="0.2">
      <c r="A151" s="50">
        <v>148</v>
      </c>
      <c r="B151" s="51" t="s">
        <v>111</v>
      </c>
      <c r="C151" s="83" t="s">
        <v>0</v>
      </c>
      <c r="D151" s="83">
        <v>1</v>
      </c>
      <c r="E151" s="52"/>
      <c r="F151" s="54"/>
      <c r="G151" s="53">
        <v>0.08</v>
      </c>
      <c r="H151" s="54">
        <f t="shared" si="4"/>
        <v>0</v>
      </c>
      <c r="I151" s="54">
        <f t="shared" si="5"/>
        <v>0</v>
      </c>
      <c r="J151" s="2"/>
      <c r="K151" s="2"/>
    </row>
    <row r="152" spans="1:11" ht="14.25" x14ac:dyDescent="0.2">
      <c r="A152" s="50">
        <v>149</v>
      </c>
      <c r="B152" s="51" t="s">
        <v>360</v>
      </c>
      <c r="C152" s="83" t="s">
        <v>0</v>
      </c>
      <c r="D152" s="83">
        <v>45</v>
      </c>
      <c r="E152" s="52"/>
      <c r="F152" s="54"/>
      <c r="G152" s="53">
        <v>0.08</v>
      </c>
      <c r="H152" s="54">
        <f t="shared" si="4"/>
        <v>0</v>
      </c>
      <c r="I152" s="54">
        <f t="shared" si="5"/>
        <v>0</v>
      </c>
      <c r="J152" s="2"/>
      <c r="K152" s="2"/>
    </row>
    <row r="153" spans="1:11" ht="14.25" x14ac:dyDescent="0.2">
      <c r="A153" s="50">
        <v>150</v>
      </c>
      <c r="B153" s="51" t="s">
        <v>371</v>
      </c>
      <c r="C153" s="83" t="s">
        <v>0</v>
      </c>
      <c r="D153" s="83">
        <v>70</v>
      </c>
      <c r="E153" s="52"/>
      <c r="F153" s="54"/>
      <c r="G153" s="53">
        <v>0.08</v>
      </c>
      <c r="H153" s="54">
        <f t="shared" si="4"/>
        <v>0</v>
      </c>
      <c r="I153" s="54">
        <f t="shared" si="5"/>
        <v>0</v>
      </c>
      <c r="J153" s="2"/>
      <c r="K153" s="2"/>
    </row>
    <row r="154" spans="1:11" ht="14.25" x14ac:dyDescent="0.2">
      <c r="A154" s="50">
        <v>151</v>
      </c>
      <c r="B154" s="51" t="s">
        <v>361</v>
      </c>
      <c r="C154" s="83" t="s">
        <v>0</v>
      </c>
      <c r="D154" s="83">
        <v>1</v>
      </c>
      <c r="E154" s="52"/>
      <c r="F154" s="54"/>
      <c r="G154" s="53">
        <v>0.08</v>
      </c>
      <c r="H154" s="54">
        <f t="shared" si="4"/>
        <v>0</v>
      </c>
      <c r="I154" s="54">
        <f t="shared" si="5"/>
        <v>0</v>
      </c>
      <c r="J154" s="2"/>
      <c r="K154" s="2"/>
    </row>
    <row r="155" spans="1:11" ht="12.75" customHeight="1" x14ac:dyDescent="0.2">
      <c r="A155" s="50">
        <v>152</v>
      </c>
      <c r="B155" s="51" t="s">
        <v>176</v>
      </c>
      <c r="C155" s="83" t="s">
        <v>0</v>
      </c>
      <c r="D155" s="83">
        <v>35</v>
      </c>
      <c r="E155" s="52"/>
      <c r="F155" s="54"/>
      <c r="G155" s="53">
        <v>0.08</v>
      </c>
      <c r="H155" s="54">
        <f t="shared" si="4"/>
        <v>0</v>
      </c>
      <c r="I155" s="54">
        <f t="shared" si="5"/>
        <v>0</v>
      </c>
      <c r="J155" s="2"/>
      <c r="K155" s="2"/>
    </row>
    <row r="156" spans="1:11" ht="14.25" x14ac:dyDescent="0.2">
      <c r="A156" s="50">
        <v>153</v>
      </c>
      <c r="B156" s="51" t="s">
        <v>177</v>
      </c>
      <c r="C156" s="83" t="s">
        <v>0</v>
      </c>
      <c r="D156" s="83">
        <v>15</v>
      </c>
      <c r="E156" s="52"/>
      <c r="F156" s="54"/>
      <c r="G156" s="53">
        <v>0.08</v>
      </c>
      <c r="H156" s="54">
        <f t="shared" si="4"/>
        <v>0</v>
      </c>
      <c r="I156" s="54">
        <f t="shared" si="5"/>
        <v>0</v>
      </c>
      <c r="J156" s="2"/>
      <c r="K156" s="2"/>
    </row>
    <row r="157" spans="1:11" ht="14.25" x14ac:dyDescent="0.2">
      <c r="A157" s="50">
        <v>154</v>
      </c>
      <c r="B157" s="51" t="s">
        <v>178</v>
      </c>
      <c r="C157" s="83" t="s">
        <v>0</v>
      </c>
      <c r="D157" s="83">
        <v>1</v>
      </c>
      <c r="E157" s="52"/>
      <c r="F157" s="54"/>
      <c r="G157" s="53">
        <v>0.08</v>
      </c>
      <c r="H157" s="54">
        <f t="shared" si="4"/>
        <v>0</v>
      </c>
      <c r="I157" s="54">
        <f t="shared" si="5"/>
        <v>0</v>
      </c>
      <c r="J157" s="2"/>
      <c r="K157" s="2"/>
    </row>
    <row r="158" spans="1:11" ht="14.25" x14ac:dyDescent="0.2">
      <c r="A158" s="50">
        <v>155</v>
      </c>
      <c r="B158" s="51" t="s">
        <v>179</v>
      </c>
      <c r="C158" s="83" t="s">
        <v>0</v>
      </c>
      <c r="D158" s="83">
        <v>1</v>
      </c>
      <c r="E158" s="52"/>
      <c r="F158" s="54"/>
      <c r="G158" s="53">
        <v>0.08</v>
      </c>
      <c r="H158" s="54">
        <f t="shared" si="4"/>
        <v>0</v>
      </c>
      <c r="I158" s="54">
        <f t="shared" si="5"/>
        <v>0</v>
      </c>
      <c r="J158" s="2"/>
      <c r="K158" s="2"/>
    </row>
    <row r="159" spans="1:11" ht="14.25" x14ac:dyDescent="0.2">
      <c r="A159" s="50">
        <v>156</v>
      </c>
      <c r="B159" s="51" t="s">
        <v>563</v>
      </c>
      <c r="C159" s="83" t="s">
        <v>0</v>
      </c>
      <c r="D159" s="83">
        <v>2</v>
      </c>
      <c r="E159" s="52"/>
      <c r="F159" s="54"/>
      <c r="G159" s="53">
        <v>0.08</v>
      </c>
      <c r="H159" s="54">
        <f t="shared" si="4"/>
        <v>0</v>
      </c>
      <c r="I159" s="54">
        <f t="shared" si="5"/>
        <v>0</v>
      </c>
      <c r="J159" s="2"/>
      <c r="K159" s="2"/>
    </row>
    <row r="160" spans="1:11" ht="14.25" x14ac:dyDescent="0.2">
      <c r="A160" s="50">
        <v>157</v>
      </c>
      <c r="B160" s="51" t="s">
        <v>114</v>
      </c>
      <c r="C160" s="83" t="s">
        <v>0</v>
      </c>
      <c r="D160" s="83">
        <v>2</v>
      </c>
      <c r="E160" s="52"/>
      <c r="F160" s="54"/>
      <c r="G160" s="53">
        <v>0.08</v>
      </c>
      <c r="H160" s="54">
        <f t="shared" si="4"/>
        <v>0</v>
      </c>
      <c r="I160" s="54">
        <f t="shared" si="5"/>
        <v>0</v>
      </c>
      <c r="J160" s="2"/>
      <c r="K160" s="2"/>
    </row>
    <row r="161" spans="1:11" ht="14.25" x14ac:dyDescent="0.2">
      <c r="A161" s="50">
        <v>158</v>
      </c>
      <c r="B161" s="58" t="s">
        <v>300</v>
      </c>
      <c r="C161" s="83" t="s">
        <v>0</v>
      </c>
      <c r="D161" s="83">
        <v>150</v>
      </c>
      <c r="E161" s="52"/>
      <c r="F161" s="54"/>
      <c r="G161" s="53">
        <v>0.08</v>
      </c>
      <c r="H161" s="54">
        <f t="shared" si="4"/>
        <v>0</v>
      </c>
      <c r="I161" s="54">
        <f t="shared" si="5"/>
        <v>0</v>
      </c>
      <c r="J161" s="2"/>
      <c r="K161" s="2"/>
    </row>
    <row r="162" spans="1:11" ht="14.25" x14ac:dyDescent="0.2">
      <c r="A162" s="50">
        <v>159</v>
      </c>
      <c r="B162" s="51" t="s">
        <v>230</v>
      </c>
      <c r="C162" s="83" t="s">
        <v>0</v>
      </c>
      <c r="D162" s="83">
        <v>15</v>
      </c>
      <c r="E162" s="52"/>
      <c r="F162" s="54"/>
      <c r="G162" s="53">
        <v>0.08</v>
      </c>
      <c r="H162" s="54">
        <f t="shared" si="4"/>
        <v>0</v>
      </c>
      <c r="I162" s="54">
        <f t="shared" si="5"/>
        <v>0</v>
      </c>
      <c r="J162" s="2"/>
      <c r="K162" s="2"/>
    </row>
    <row r="163" spans="1:11" ht="14.25" x14ac:dyDescent="0.2">
      <c r="A163" s="50">
        <v>160</v>
      </c>
      <c r="B163" s="51" t="s">
        <v>152</v>
      </c>
      <c r="C163" s="83" t="s">
        <v>0</v>
      </c>
      <c r="D163" s="83">
        <v>3</v>
      </c>
      <c r="E163" s="52"/>
      <c r="F163" s="54"/>
      <c r="G163" s="53">
        <v>0.08</v>
      </c>
      <c r="H163" s="54">
        <f t="shared" si="4"/>
        <v>0</v>
      </c>
      <c r="I163" s="54">
        <f t="shared" si="5"/>
        <v>0</v>
      </c>
      <c r="J163" s="2"/>
      <c r="K163" s="2"/>
    </row>
    <row r="164" spans="1:11" ht="28.5" x14ac:dyDescent="0.2">
      <c r="A164" s="50">
        <v>161</v>
      </c>
      <c r="B164" s="51" t="s">
        <v>564</v>
      </c>
      <c r="C164" s="83" t="s">
        <v>0</v>
      </c>
      <c r="D164" s="83">
        <v>8</v>
      </c>
      <c r="E164" s="52"/>
      <c r="F164" s="54"/>
      <c r="G164" s="53">
        <v>0.08</v>
      </c>
      <c r="H164" s="54">
        <f t="shared" si="4"/>
        <v>0</v>
      </c>
      <c r="I164" s="54">
        <f t="shared" si="5"/>
        <v>0</v>
      </c>
      <c r="J164" s="2"/>
      <c r="K164" s="2"/>
    </row>
    <row r="165" spans="1:11" ht="14.25" x14ac:dyDescent="0.2">
      <c r="A165" s="50">
        <v>162</v>
      </c>
      <c r="B165" s="51" t="s">
        <v>327</v>
      </c>
      <c r="C165" s="83" t="s">
        <v>0</v>
      </c>
      <c r="D165" s="83">
        <v>3</v>
      </c>
      <c r="E165" s="52"/>
      <c r="F165" s="54"/>
      <c r="G165" s="53">
        <v>0.08</v>
      </c>
      <c r="H165" s="54">
        <f t="shared" si="4"/>
        <v>0</v>
      </c>
      <c r="I165" s="54">
        <f t="shared" si="5"/>
        <v>0</v>
      </c>
      <c r="J165" s="2"/>
      <c r="K165" s="2"/>
    </row>
    <row r="166" spans="1:11" ht="28.5" x14ac:dyDescent="0.2">
      <c r="A166" s="50">
        <v>163</v>
      </c>
      <c r="B166" s="51" t="s">
        <v>565</v>
      </c>
      <c r="C166" s="83" t="s">
        <v>0</v>
      </c>
      <c r="D166" s="83">
        <v>60</v>
      </c>
      <c r="E166" s="52"/>
      <c r="F166" s="54"/>
      <c r="G166" s="53">
        <v>0.08</v>
      </c>
      <c r="H166" s="54">
        <f t="shared" si="4"/>
        <v>0</v>
      </c>
      <c r="I166" s="54">
        <f t="shared" si="5"/>
        <v>0</v>
      </c>
      <c r="J166" s="2"/>
      <c r="K166" s="2"/>
    </row>
    <row r="167" spans="1:11" ht="14.25" x14ac:dyDescent="0.2">
      <c r="A167" s="50">
        <v>164</v>
      </c>
      <c r="B167" s="51" t="s">
        <v>242</v>
      </c>
      <c r="C167" s="83" t="s">
        <v>0</v>
      </c>
      <c r="D167" s="83">
        <v>1</v>
      </c>
      <c r="E167" s="52"/>
      <c r="F167" s="54"/>
      <c r="G167" s="53">
        <v>0.08</v>
      </c>
      <c r="H167" s="54">
        <f t="shared" si="4"/>
        <v>0</v>
      </c>
      <c r="I167" s="54">
        <f t="shared" si="5"/>
        <v>0</v>
      </c>
      <c r="J167" s="2"/>
      <c r="K167" s="2"/>
    </row>
    <row r="168" spans="1:11" ht="14.25" x14ac:dyDescent="0.2">
      <c r="A168" s="50">
        <v>165</v>
      </c>
      <c r="B168" s="51" t="s">
        <v>566</v>
      </c>
      <c r="C168" s="83" t="s">
        <v>0</v>
      </c>
      <c r="D168" s="83">
        <v>40</v>
      </c>
      <c r="E168" s="52"/>
      <c r="F168" s="54"/>
      <c r="G168" s="53">
        <v>0.08</v>
      </c>
      <c r="H168" s="54">
        <f t="shared" si="4"/>
        <v>0</v>
      </c>
      <c r="I168" s="54">
        <f t="shared" si="5"/>
        <v>0</v>
      </c>
      <c r="J168" s="2"/>
      <c r="K168" s="2"/>
    </row>
    <row r="169" spans="1:11" ht="14.25" x14ac:dyDescent="0.2">
      <c r="A169" s="50">
        <v>166</v>
      </c>
      <c r="B169" s="51" t="s">
        <v>567</v>
      </c>
      <c r="C169" s="83" t="s">
        <v>0</v>
      </c>
      <c r="D169" s="83">
        <v>70</v>
      </c>
      <c r="E169" s="52"/>
      <c r="F169" s="54"/>
      <c r="G169" s="53">
        <v>0.08</v>
      </c>
      <c r="H169" s="54">
        <f t="shared" si="4"/>
        <v>0</v>
      </c>
      <c r="I169" s="54">
        <f t="shared" si="5"/>
        <v>0</v>
      </c>
      <c r="J169" s="2"/>
      <c r="K169" s="2"/>
    </row>
    <row r="170" spans="1:11" ht="28.5" x14ac:dyDescent="0.2">
      <c r="A170" s="50">
        <v>167</v>
      </c>
      <c r="B170" s="51" t="s">
        <v>321</v>
      </c>
      <c r="C170" s="83" t="s">
        <v>0</v>
      </c>
      <c r="D170" s="83">
        <v>1</v>
      </c>
      <c r="E170" s="52"/>
      <c r="F170" s="54"/>
      <c r="G170" s="53">
        <v>0.08</v>
      </c>
      <c r="H170" s="54">
        <f t="shared" si="4"/>
        <v>0</v>
      </c>
      <c r="I170" s="54">
        <f t="shared" si="5"/>
        <v>0</v>
      </c>
      <c r="J170" s="2"/>
      <c r="K170" s="2"/>
    </row>
    <row r="171" spans="1:11" ht="14.25" x14ac:dyDescent="0.2">
      <c r="A171" s="50">
        <v>168</v>
      </c>
      <c r="B171" s="51" t="s">
        <v>316</v>
      </c>
      <c r="C171" s="83" t="s">
        <v>0</v>
      </c>
      <c r="D171" s="83">
        <v>1</v>
      </c>
      <c r="E171" s="52"/>
      <c r="F171" s="54"/>
      <c r="G171" s="53">
        <v>0.08</v>
      </c>
      <c r="H171" s="54">
        <f t="shared" si="4"/>
        <v>0</v>
      </c>
      <c r="I171" s="54">
        <f t="shared" si="5"/>
        <v>0</v>
      </c>
      <c r="J171" s="2"/>
      <c r="K171" s="2"/>
    </row>
    <row r="172" spans="1:11" ht="14.25" x14ac:dyDescent="0.2">
      <c r="A172" s="50">
        <v>169</v>
      </c>
      <c r="B172" s="51" t="s">
        <v>118</v>
      </c>
      <c r="C172" s="83" t="s">
        <v>0</v>
      </c>
      <c r="D172" s="83">
        <v>10</v>
      </c>
      <c r="E172" s="52"/>
      <c r="F172" s="54"/>
      <c r="G172" s="53">
        <v>0.08</v>
      </c>
      <c r="H172" s="54">
        <f t="shared" si="4"/>
        <v>0</v>
      </c>
      <c r="I172" s="54">
        <f t="shared" si="5"/>
        <v>0</v>
      </c>
      <c r="J172" s="2"/>
      <c r="K172" s="2"/>
    </row>
    <row r="173" spans="1:11" ht="28.5" x14ac:dyDescent="0.2">
      <c r="A173" s="50">
        <v>170</v>
      </c>
      <c r="B173" s="51" t="s">
        <v>335</v>
      </c>
      <c r="C173" s="83" t="s">
        <v>0</v>
      </c>
      <c r="D173" s="83">
        <v>35</v>
      </c>
      <c r="E173" s="52"/>
      <c r="F173" s="54"/>
      <c r="G173" s="53">
        <v>0.08</v>
      </c>
      <c r="H173" s="54">
        <f t="shared" si="4"/>
        <v>0</v>
      </c>
      <c r="I173" s="54">
        <f t="shared" si="5"/>
        <v>0</v>
      </c>
      <c r="J173" s="2"/>
      <c r="K173" s="2"/>
    </row>
    <row r="174" spans="1:11" ht="14.25" x14ac:dyDescent="0.2">
      <c r="A174" s="50">
        <v>171</v>
      </c>
      <c r="B174" s="51" t="s">
        <v>568</v>
      </c>
      <c r="C174" s="83" t="s">
        <v>0</v>
      </c>
      <c r="D174" s="83">
        <v>25</v>
      </c>
      <c r="E174" s="52"/>
      <c r="F174" s="54"/>
      <c r="G174" s="53">
        <v>0.08</v>
      </c>
      <c r="H174" s="54">
        <f t="shared" si="4"/>
        <v>0</v>
      </c>
      <c r="I174" s="54">
        <f t="shared" si="5"/>
        <v>0</v>
      </c>
      <c r="J174" s="2"/>
      <c r="K174" s="2"/>
    </row>
    <row r="175" spans="1:11" ht="14.25" x14ac:dyDescent="0.2">
      <c r="A175" s="50">
        <v>172</v>
      </c>
      <c r="B175" s="51" t="s">
        <v>569</v>
      </c>
      <c r="C175" s="83" t="s">
        <v>0</v>
      </c>
      <c r="D175" s="83">
        <v>25</v>
      </c>
      <c r="E175" s="52"/>
      <c r="F175" s="54"/>
      <c r="G175" s="53">
        <v>0.08</v>
      </c>
      <c r="H175" s="54">
        <f t="shared" si="4"/>
        <v>0</v>
      </c>
      <c r="I175" s="54">
        <f t="shared" si="5"/>
        <v>0</v>
      </c>
      <c r="J175" s="2"/>
      <c r="K175" s="2"/>
    </row>
    <row r="176" spans="1:11" ht="14.25" x14ac:dyDescent="0.2">
      <c r="A176" s="50">
        <v>173</v>
      </c>
      <c r="B176" s="58" t="s">
        <v>570</v>
      </c>
      <c r="C176" s="83" t="s">
        <v>0</v>
      </c>
      <c r="D176" s="83">
        <v>6</v>
      </c>
      <c r="E176" s="52"/>
      <c r="F176" s="54"/>
      <c r="G176" s="53">
        <v>0.08</v>
      </c>
      <c r="H176" s="54">
        <f t="shared" si="4"/>
        <v>0</v>
      </c>
      <c r="I176" s="54">
        <f t="shared" si="5"/>
        <v>0</v>
      </c>
      <c r="J176" s="2"/>
      <c r="K176" s="2"/>
    </row>
    <row r="177" spans="1:11" ht="14.25" x14ac:dyDescent="0.2">
      <c r="A177" s="50">
        <v>174</v>
      </c>
      <c r="B177" s="51" t="s">
        <v>416</v>
      </c>
      <c r="C177" s="83" t="s">
        <v>0</v>
      </c>
      <c r="D177" s="83">
        <v>400</v>
      </c>
      <c r="E177" s="52"/>
      <c r="F177" s="54"/>
      <c r="G177" s="53">
        <v>0.08</v>
      </c>
      <c r="H177" s="54">
        <f t="shared" si="4"/>
        <v>0</v>
      </c>
      <c r="I177" s="54">
        <f t="shared" si="5"/>
        <v>0</v>
      </c>
      <c r="J177" s="2"/>
      <c r="K177" s="2"/>
    </row>
    <row r="178" spans="1:11" ht="14.25" x14ac:dyDescent="0.2">
      <c r="A178" s="50">
        <v>175</v>
      </c>
      <c r="B178" s="51" t="s">
        <v>119</v>
      </c>
      <c r="C178" s="83" t="s">
        <v>0</v>
      </c>
      <c r="D178" s="83">
        <v>20</v>
      </c>
      <c r="E178" s="52"/>
      <c r="F178" s="54"/>
      <c r="G178" s="53">
        <v>0.08</v>
      </c>
      <c r="H178" s="54">
        <f t="shared" si="4"/>
        <v>0</v>
      </c>
      <c r="I178" s="54">
        <f t="shared" si="5"/>
        <v>0</v>
      </c>
      <c r="J178" s="2"/>
      <c r="K178" s="2"/>
    </row>
    <row r="179" spans="1:11" ht="14.25" x14ac:dyDescent="0.2">
      <c r="A179" s="50">
        <v>176</v>
      </c>
      <c r="B179" s="58" t="s">
        <v>450</v>
      </c>
      <c r="C179" s="83" t="s">
        <v>0</v>
      </c>
      <c r="D179" s="83">
        <v>5</v>
      </c>
      <c r="E179" s="52"/>
      <c r="F179" s="54"/>
      <c r="G179" s="53">
        <v>0.08</v>
      </c>
      <c r="H179" s="54">
        <f t="shared" si="4"/>
        <v>0</v>
      </c>
      <c r="I179" s="54">
        <f t="shared" si="5"/>
        <v>0</v>
      </c>
      <c r="J179" s="2"/>
      <c r="K179" s="2"/>
    </row>
    <row r="180" spans="1:11" ht="14.25" x14ac:dyDescent="0.2">
      <c r="A180" s="50">
        <v>177</v>
      </c>
      <c r="B180" s="51" t="s">
        <v>329</v>
      </c>
      <c r="C180" s="83" t="s">
        <v>0</v>
      </c>
      <c r="D180" s="83">
        <v>2</v>
      </c>
      <c r="E180" s="52"/>
      <c r="F180" s="54"/>
      <c r="G180" s="53">
        <v>0.08</v>
      </c>
      <c r="H180" s="54">
        <f t="shared" si="4"/>
        <v>0</v>
      </c>
      <c r="I180" s="54">
        <f t="shared" si="5"/>
        <v>0</v>
      </c>
      <c r="J180" s="2"/>
      <c r="K180" s="2"/>
    </row>
    <row r="181" spans="1:11" ht="14.25" x14ac:dyDescent="0.2">
      <c r="A181" s="50">
        <v>178</v>
      </c>
      <c r="B181" s="51" t="s">
        <v>269</v>
      </c>
      <c r="C181" s="83" t="s">
        <v>0</v>
      </c>
      <c r="D181" s="83">
        <v>10</v>
      </c>
      <c r="E181" s="52"/>
      <c r="F181" s="54"/>
      <c r="G181" s="53">
        <v>0.08</v>
      </c>
      <c r="H181" s="54">
        <f t="shared" si="4"/>
        <v>0</v>
      </c>
      <c r="I181" s="54">
        <f t="shared" si="5"/>
        <v>0</v>
      </c>
      <c r="J181" s="2"/>
      <c r="K181" s="2"/>
    </row>
    <row r="182" spans="1:11" ht="14.25" x14ac:dyDescent="0.2">
      <c r="A182" s="50">
        <v>179</v>
      </c>
      <c r="B182" s="58" t="s">
        <v>443</v>
      </c>
      <c r="C182" s="83" t="s">
        <v>0</v>
      </c>
      <c r="D182" s="83">
        <v>2</v>
      </c>
      <c r="E182" s="52"/>
      <c r="F182" s="54"/>
      <c r="G182" s="53">
        <v>0.08</v>
      </c>
      <c r="H182" s="54">
        <f t="shared" si="4"/>
        <v>0</v>
      </c>
      <c r="I182" s="54">
        <f t="shared" si="5"/>
        <v>0</v>
      </c>
      <c r="J182" s="2"/>
      <c r="K182" s="2"/>
    </row>
    <row r="183" spans="1:11" ht="14.25" x14ac:dyDescent="0.2">
      <c r="A183" s="50">
        <v>180</v>
      </c>
      <c r="B183" s="58" t="s">
        <v>444</v>
      </c>
      <c r="C183" s="83" t="s">
        <v>0</v>
      </c>
      <c r="D183" s="83">
        <v>7</v>
      </c>
      <c r="E183" s="52"/>
      <c r="F183" s="54"/>
      <c r="G183" s="53">
        <v>0.08</v>
      </c>
      <c r="H183" s="54">
        <f t="shared" si="4"/>
        <v>0</v>
      </c>
      <c r="I183" s="54">
        <f t="shared" si="5"/>
        <v>0</v>
      </c>
      <c r="J183" s="2"/>
      <c r="K183" s="2"/>
    </row>
    <row r="184" spans="1:11" ht="14.25" x14ac:dyDescent="0.2">
      <c r="A184" s="50">
        <v>181</v>
      </c>
      <c r="B184" s="51" t="s">
        <v>401</v>
      </c>
      <c r="C184" s="83" t="s">
        <v>0</v>
      </c>
      <c r="D184" s="83">
        <v>75</v>
      </c>
      <c r="E184" s="52"/>
      <c r="F184" s="54"/>
      <c r="G184" s="53">
        <v>0.08</v>
      </c>
      <c r="H184" s="54">
        <f t="shared" si="4"/>
        <v>0</v>
      </c>
      <c r="I184" s="54">
        <f t="shared" si="5"/>
        <v>0</v>
      </c>
      <c r="J184" s="2"/>
      <c r="K184" s="2"/>
    </row>
    <row r="185" spans="1:11" ht="14.25" x14ac:dyDescent="0.2">
      <c r="A185" s="50">
        <v>182</v>
      </c>
      <c r="B185" s="51" t="s">
        <v>400</v>
      </c>
      <c r="C185" s="83" t="s">
        <v>0</v>
      </c>
      <c r="D185" s="83">
        <v>10</v>
      </c>
      <c r="E185" s="52"/>
      <c r="F185" s="54"/>
      <c r="G185" s="53">
        <v>0.08</v>
      </c>
      <c r="H185" s="54">
        <f t="shared" si="4"/>
        <v>0</v>
      </c>
      <c r="I185" s="54">
        <f t="shared" si="5"/>
        <v>0</v>
      </c>
      <c r="J185" s="2"/>
      <c r="K185" s="2"/>
    </row>
    <row r="186" spans="1:11" ht="14.25" x14ac:dyDescent="0.2">
      <c r="A186" s="50">
        <v>183</v>
      </c>
      <c r="B186" s="58" t="s">
        <v>384</v>
      </c>
      <c r="C186" s="83" t="s">
        <v>0</v>
      </c>
      <c r="D186" s="83">
        <v>7</v>
      </c>
      <c r="E186" s="52"/>
      <c r="F186" s="54"/>
      <c r="G186" s="53">
        <v>0.08</v>
      </c>
      <c r="H186" s="54">
        <f t="shared" si="4"/>
        <v>0</v>
      </c>
      <c r="I186" s="54">
        <f t="shared" si="5"/>
        <v>0</v>
      </c>
      <c r="J186" s="2"/>
      <c r="K186" s="2"/>
    </row>
    <row r="187" spans="1:11" ht="14.25" x14ac:dyDescent="0.2">
      <c r="A187" s="50">
        <v>184</v>
      </c>
      <c r="B187" s="51" t="s">
        <v>571</v>
      </c>
      <c r="C187" s="83" t="s">
        <v>0</v>
      </c>
      <c r="D187" s="83">
        <v>8</v>
      </c>
      <c r="E187" s="52"/>
      <c r="F187" s="54"/>
      <c r="G187" s="53">
        <v>0.08</v>
      </c>
      <c r="H187" s="54">
        <f t="shared" si="4"/>
        <v>0</v>
      </c>
      <c r="I187" s="54">
        <f t="shared" si="5"/>
        <v>0</v>
      </c>
      <c r="J187" s="2"/>
      <c r="K187" s="2"/>
    </row>
    <row r="188" spans="1:11" ht="28.5" x14ac:dyDescent="0.2">
      <c r="A188" s="50">
        <v>185</v>
      </c>
      <c r="B188" s="51" t="s">
        <v>572</v>
      </c>
      <c r="C188" s="83" t="s">
        <v>0</v>
      </c>
      <c r="D188" s="83">
        <v>2</v>
      </c>
      <c r="E188" s="52"/>
      <c r="F188" s="54"/>
      <c r="G188" s="53">
        <v>0.08</v>
      </c>
      <c r="H188" s="54">
        <f t="shared" si="4"/>
        <v>0</v>
      </c>
      <c r="I188" s="54">
        <f t="shared" si="5"/>
        <v>0</v>
      </c>
      <c r="J188" s="2"/>
      <c r="K188" s="2"/>
    </row>
    <row r="189" spans="1:11" ht="14.25" x14ac:dyDescent="0.2">
      <c r="A189" s="50">
        <v>186</v>
      </c>
      <c r="B189" s="51" t="s">
        <v>103</v>
      </c>
      <c r="C189" s="83" t="s">
        <v>0</v>
      </c>
      <c r="D189" s="83">
        <v>20</v>
      </c>
      <c r="E189" s="52"/>
      <c r="F189" s="54"/>
      <c r="G189" s="53">
        <v>0.08</v>
      </c>
      <c r="H189" s="54">
        <f t="shared" si="4"/>
        <v>0</v>
      </c>
      <c r="I189" s="54">
        <f t="shared" si="5"/>
        <v>0</v>
      </c>
      <c r="J189" s="2"/>
      <c r="K189" s="2"/>
    </row>
    <row r="190" spans="1:11" ht="14.25" x14ac:dyDescent="0.2">
      <c r="A190" s="50">
        <v>187</v>
      </c>
      <c r="B190" s="51" t="s">
        <v>573</v>
      </c>
      <c r="C190" s="83" t="s">
        <v>0</v>
      </c>
      <c r="D190" s="83">
        <v>20</v>
      </c>
      <c r="E190" s="52"/>
      <c r="F190" s="54"/>
      <c r="G190" s="53">
        <v>0.08</v>
      </c>
      <c r="H190" s="54">
        <f t="shared" si="4"/>
        <v>0</v>
      </c>
      <c r="I190" s="54">
        <f t="shared" si="5"/>
        <v>0</v>
      </c>
      <c r="J190" s="2"/>
      <c r="K190" s="2"/>
    </row>
    <row r="191" spans="1:11" ht="14.25" x14ac:dyDescent="0.2">
      <c r="A191" s="50">
        <v>188</v>
      </c>
      <c r="B191" s="51" t="s">
        <v>491</v>
      </c>
      <c r="C191" s="83" t="s">
        <v>0</v>
      </c>
      <c r="D191" s="83">
        <v>30</v>
      </c>
      <c r="E191" s="52"/>
      <c r="F191" s="54"/>
      <c r="G191" s="53">
        <v>0.08</v>
      </c>
      <c r="H191" s="54">
        <f t="shared" si="4"/>
        <v>0</v>
      </c>
      <c r="I191" s="54">
        <f t="shared" si="5"/>
        <v>0</v>
      </c>
      <c r="J191" s="2"/>
      <c r="K191" s="2"/>
    </row>
    <row r="192" spans="1:11" ht="14.25" x14ac:dyDescent="0.2">
      <c r="A192" s="50">
        <v>189</v>
      </c>
      <c r="B192" s="51" t="s">
        <v>121</v>
      </c>
      <c r="C192" s="83" t="s">
        <v>0</v>
      </c>
      <c r="D192" s="83">
        <v>1</v>
      </c>
      <c r="E192" s="52"/>
      <c r="F192" s="54"/>
      <c r="G192" s="53">
        <v>0.08</v>
      </c>
      <c r="H192" s="54">
        <f t="shared" si="4"/>
        <v>0</v>
      </c>
      <c r="I192" s="54">
        <f t="shared" si="5"/>
        <v>0</v>
      </c>
      <c r="J192" s="2"/>
      <c r="K192" s="2"/>
    </row>
    <row r="193" spans="1:11" ht="28.5" x14ac:dyDescent="0.2">
      <c r="A193" s="50">
        <v>190</v>
      </c>
      <c r="B193" s="51" t="s">
        <v>574</v>
      </c>
      <c r="C193" s="83" t="s">
        <v>0</v>
      </c>
      <c r="D193" s="83">
        <v>5</v>
      </c>
      <c r="E193" s="52"/>
      <c r="F193" s="54"/>
      <c r="G193" s="53">
        <v>0.08</v>
      </c>
      <c r="H193" s="54">
        <f t="shared" si="4"/>
        <v>0</v>
      </c>
      <c r="I193" s="54">
        <f t="shared" si="5"/>
        <v>0</v>
      </c>
      <c r="J193" s="2"/>
      <c r="K193" s="2"/>
    </row>
    <row r="194" spans="1:11" ht="14.25" x14ac:dyDescent="0.2">
      <c r="A194" s="50">
        <v>191</v>
      </c>
      <c r="B194" s="51" t="s">
        <v>467</v>
      </c>
      <c r="C194" s="83" t="s">
        <v>0</v>
      </c>
      <c r="D194" s="83">
        <v>1</v>
      </c>
      <c r="E194" s="52"/>
      <c r="F194" s="54"/>
      <c r="G194" s="53">
        <v>0.08</v>
      </c>
      <c r="H194" s="54">
        <f t="shared" si="4"/>
        <v>0</v>
      </c>
      <c r="I194" s="54">
        <f t="shared" si="5"/>
        <v>0</v>
      </c>
      <c r="J194" s="2"/>
      <c r="K194" s="2"/>
    </row>
    <row r="195" spans="1:11" ht="14.25" x14ac:dyDescent="0.2">
      <c r="A195" s="50">
        <v>192</v>
      </c>
      <c r="B195" s="58" t="s">
        <v>385</v>
      </c>
      <c r="C195" s="83" t="s">
        <v>0</v>
      </c>
      <c r="D195" s="83">
        <v>1</v>
      </c>
      <c r="E195" s="52"/>
      <c r="F195" s="54"/>
      <c r="G195" s="53">
        <v>0.08</v>
      </c>
      <c r="H195" s="54">
        <f t="shared" si="4"/>
        <v>0</v>
      </c>
      <c r="I195" s="54">
        <f t="shared" si="5"/>
        <v>0</v>
      </c>
      <c r="J195" s="2"/>
      <c r="K195" s="2"/>
    </row>
    <row r="196" spans="1:11" ht="14.25" x14ac:dyDescent="0.2">
      <c r="A196" s="50">
        <v>193</v>
      </c>
      <c r="B196" s="51" t="s">
        <v>123</v>
      </c>
      <c r="C196" s="83" t="s">
        <v>0</v>
      </c>
      <c r="D196" s="83">
        <v>20</v>
      </c>
      <c r="E196" s="52"/>
      <c r="F196" s="54"/>
      <c r="G196" s="53">
        <v>0.08</v>
      </c>
      <c r="H196" s="54">
        <f t="shared" ref="H196:H259" si="6">D196*E196</f>
        <v>0</v>
      </c>
      <c r="I196" s="54">
        <f t="shared" ref="I196:I259" si="7">D196*F196</f>
        <v>0</v>
      </c>
      <c r="J196" s="2"/>
      <c r="K196" s="2"/>
    </row>
    <row r="197" spans="1:11" ht="14.25" x14ac:dyDescent="0.2">
      <c r="A197" s="50">
        <v>194</v>
      </c>
      <c r="B197" s="51" t="s">
        <v>417</v>
      </c>
      <c r="C197" s="83" t="s">
        <v>0</v>
      </c>
      <c r="D197" s="83">
        <v>35</v>
      </c>
      <c r="E197" s="52"/>
      <c r="F197" s="54"/>
      <c r="G197" s="53">
        <v>0.08</v>
      </c>
      <c r="H197" s="54">
        <f t="shared" si="6"/>
        <v>0</v>
      </c>
      <c r="I197" s="54">
        <f t="shared" si="7"/>
        <v>0</v>
      </c>
      <c r="J197" s="2"/>
      <c r="K197" s="2"/>
    </row>
    <row r="198" spans="1:11" ht="14.25" x14ac:dyDescent="0.2">
      <c r="A198" s="50">
        <v>195</v>
      </c>
      <c r="B198" s="51" t="s">
        <v>462</v>
      </c>
      <c r="C198" s="83" t="s">
        <v>0</v>
      </c>
      <c r="D198" s="83">
        <v>40</v>
      </c>
      <c r="E198" s="52"/>
      <c r="F198" s="54"/>
      <c r="G198" s="53">
        <v>0.08</v>
      </c>
      <c r="H198" s="54">
        <f t="shared" si="6"/>
        <v>0</v>
      </c>
      <c r="I198" s="54">
        <f t="shared" si="7"/>
        <v>0</v>
      </c>
      <c r="J198" s="2"/>
      <c r="K198" s="2"/>
    </row>
    <row r="199" spans="1:11" ht="14.25" x14ac:dyDescent="0.2">
      <c r="A199" s="50">
        <v>196</v>
      </c>
      <c r="B199" s="51" t="s">
        <v>270</v>
      </c>
      <c r="C199" s="83" t="s">
        <v>0</v>
      </c>
      <c r="D199" s="83">
        <v>1</v>
      </c>
      <c r="E199" s="52"/>
      <c r="F199" s="54"/>
      <c r="G199" s="53">
        <v>0.08</v>
      </c>
      <c r="H199" s="54">
        <f t="shared" si="6"/>
        <v>0</v>
      </c>
      <c r="I199" s="54">
        <f t="shared" si="7"/>
        <v>0</v>
      </c>
      <c r="J199" s="2"/>
      <c r="K199" s="2"/>
    </row>
    <row r="200" spans="1:11" ht="14.25" x14ac:dyDescent="0.2">
      <c r="A200" s="50">
        <v>197</v>
      </c>
      <c r="B200" s="51" t="s">
        <v>315</v>
      </c>
      <c r="C200" s="83" t="s">
        <v>0</v>
      </c>
      <c r="D200" s="83">
        <v>70</v>
      </c>
      <c r="E200" s="52"/>
      <c r="F200" s="54"/>
      <c r="G200" s="53">
        <v>0.08</v>
      </c>
      <c r="H200" s="54">
        <f t="shared" si="6"/>
        <v>0</v>
      </c>
      <c r="I200" s="54">
        <f t="shared" si="7"/>
        <v>0</v>
      </c>
      <c r="J200" s="2"/>
      <c r="K200" s="2"/>
    </row>
    <row r="201" spans="1:11" ht="28.5" x14ac:dyDescent="0.2">
      <c r="A201" s="50">
        <v>198</v>
      </c>
      <c r="B201" s="51" t="s">
        <v>436</v>
      </c>
      <c r="C201" s="83" t="s">
        <v>0</v>
      </c>
      <c r="D201" s="83">
        <v>2</v>
      </c>
      <c r="E201" s="52"/>
      <c r="F201" s="54"/>
      <c r="G201" s="53">
        <v>0.08</v>
      </c>
      <c r="H201" s="54">
        <f t="shared" si="6"/>
        <v>0</v>
      </c>
      <c r="I201" s="54">
        <f t="shared" si="7"/>
        <v>0</v>
      </c>
      <c r="J201" s="2"/>
      <c r="K201" s="2"/>
    </row>
    <row r="202" spans="1:11" ht="14.25" x14ac:dyDescent="0.2">
      <c r="A202" s="50">
        <v>199</v>
      </c>
      <c r="B202" s="51" t="s">
        <v>429</v>
      </c>
      <c r="C202" s="83" t="s">
        <v>0</v>
      </c>
      <c r="D202" s="83">
        <v>45</v>
      </c>
      <c r="E202" s="52"/>
      <c r="F202" s="54"/>
      <c r="G202" s="53">
        <v>0.08</v>
      </c>
      <c r="H202" s="54">
        <f t="shared" si="6"/>
        <v>0</v>
      </c>
      <c r="I202" s="54">
        <f t="shared" si="7"/>
        <v>0</v>
      </c>
      <c r="J202" s="2"/>
      <c r="K202" s="2"/>
    </row>
    <row r="203" spans="1:11" ht="28.5" x14ac:dyDescent="0.2">
      <c r="A203" s="50">
        <v>200</v>
      </c>
      <c r="B203" s="85" t="s">
        <v>445</v>
      </c>
      <c r="C203" s="86" t="s">
        <v>0</v>
      </c>
      <c r="D203" s="86">
        <v>4</v>
      </c>
      <c r="E203" s="87"/>
      <c r="F203" s="88"/>
      <c r="G203" s="89">
        <v>0.23</v>
      </c>
      <c r="H203" s="54">
        <f t="shared" si="6"/>
        <v>0</v>
      </c>
      <c r="I203" s="54">
        <f t="shared" si="7"/>
        <v>0</v>
      </c>
      <c r="J203" s="2"/>
      <c r="K203" s="2"/>
    </row>
    <row r="204" spans="1:11" ht="14.25" x14ac:dyDescent="0.2">
      <c r="A204" s="50">
        <v>201</v>
      </c>
      <c r="B204" s="51" t="s">
        <v>431</v>
      </c>
      <c r="C204" s="83" t="s">
        <v>0</v>
      </c>
      <c r="D204" s="83">
        <v>2</v>
      </c>
      <c r="E204" s="52"/>
      <c r="F204" s="54"/>
      <c r="G204" s="53">
        <v>0.08</v>
      </c>
      <c r="H204" s="54">
        <f t="shared" si="6"/>
        <v>0</v>
      </c>
      <c r="I204" s="54">
        <f t="shared" si="7"/>
        <v>0</v>
      </c>
      <c r="J204" s="2"/>
      <c r="K204" s="2"/>
    </row>
    <row r="205" spans="1:11" ht="14.25" x14ac:dyDescent="0.2">
      <c r="A205" s="50">
        <v>202</v>
      </c>
      <c r="B205" s="51" t="s">
        <v>575</v>
      </c>
      <c r="C205" s="83" t="s">
        <v>0</v>
      </c>
      <c r="D205" s="83">
        <v>1</v>
      </c>
      <c r="E205" s="52"/>
      <c r="F205" s="54"/>
      <c r="G205" s="53">
        <v>0.08</v>
      </c>
      <c r="H205" s="54">
        <f t="shared" si="6"/>
        <v>0</v>
      </c>
      <c r="I205" s="54">
        <f t="shared" si="7"/>
        <v>0</v>
      </c>
      <c r="J205" s="2"/>
      <c r="K205" s="2"/>
    </row>
    <row r="206" spans="1:11" ht="14.25" x14ac:dyDescent="0.2">
      <c r="A206" s="50">
        <v>203</v>
      </c>
      <c r="B206" s="51" t="s">
        <v>576</v>
      </c>
      <c r="C206" s="83" t="s">
        <v>0</v>
      </c>
      <c r="D206" s="83">
        <v>1</v>
      </c>
      <c r="E206" s="52"/>
      <c r="F206" s="54"/>
      <c r="G206" s="53">
        <v>0.08</v>
      </c>
      <c r="H206" s="54">
        <f t="shared" si="6"/>
        <v>0</v>
      </c>
      <c r="I206" s="54">
        <f t="shared" si="7"/>
        <v>0</v>
      </c>
      <c r="J206" s="2"/>
      <c r="K206" s="2"/>
    </row>
    <row r="207" spans="1:11" ht="14.25" x14ac:dyDescent="0.2">
      <c r="A207" s="50">
        <v>204</v>
      </c>
      <c r="B207" s="58" t="s">
        <v>383</v>
      </c>
      <c r="C207" s="83" t="s">
        <v>0</v>
      </c>
      <c r="D207" s="83">
        <v>8</v>
      </c>
      <c r="E207" s="52"/>
      <c r="F207" s="54"/>
      <c r="G207" s="53">
        <v>0.08</v>
      </c>
      <c r="H207" s="54">
        <f t="shared" si="6"/>
        <v>0</v>
      </c>
      <c r="I207" s="54">
        <f t="shared" si="7"/>
        <v>0</v>
      </c>
      <c r="J207" s="2"/>
      <c r="K207" s="2"/>
    </row>
    <row r="208" spans="1:11" ht="15" x14ac:dyDescent="0.2">
      <c r="A208" s="50">
        <v>205</v>
      </c>
      <c r="B208" s="109" t="s">
        <v>577</v>
      </c>
      <c r="C208" s="79" t="s">
        <v>0</v>
      </c>
      <c r="D208" s="79">
        <v>1</v>
      </c>
      <c r="E208" s="52"/>
      <c r="F208" s="54"/>
      <c r="G208" s="53">
        <v>0.08</v>
      </c>
      <c r="H208" s="54">
        <f t="shared" si="6"/>
        <v>0</v>
      </c>
      <c r="I208" s="54">
        <f t="shared" si="7"/>
        <v>0</v>
      </c>
      <c r="J208" s="2"/>
      <c r="K208" s="2"/>
    </row>
    <row r="209" spans="1:11" ht="15" x14ac:dyDescent="0.2">
      <c r="A209" s="50">
        <v>206</v>
      </c>
      <c r="B209" s="58" t="s">
        <v>382</v>
      </c>
      <c r="C209" s="83" t="s">
        <v>0</v>
      </c>
      <c r="D209" s="83">
        <v>5</v>
      </c>
      <c r="E209" s="80"/>
      <c r="F209" s="81"/>
      <c r="G209" s="82">
        <v>0.08</v>
      </c>
      <c r="H209" s="54">
        <f t="shared" si="6"/>
        <v>0</v>
      </c>
      <c r="I209" s="54">
        <f t="shared" si="7"/>
        <v>0</v>
      </c>
      <c r="J209" s="2"/>
      <c r="K209" s="2"/>
    </row>
    <row r="210" spans="1:11" ht="14.25" x14ac:dyDescent="0.2">
      <c r="A210" s="50">
        <v>207</v>
      </c>
      <c r="B210" s="58" t="s">
        <v>381</v>
      </c>
      <c r="C210" s="83" t="s">
        <v>0</v>
      </c>
      <c r="D210" s="83">
        <v>1</v>
      </c>
      <c r="E210" s="52"/>
      <c r="F210" s="54"/>
      <c r="G210" s="53">
        <v>0.08</v>
      </c>
      <c r="H210" s="54">
        <f t="shared" si="6"/>
        <v>0</v>
      </c>
      <c r="I210" s="54">
        <f t="shared" si="7"/>
        <v>0</v>
      </c>
      <c r="J210" s="2"/>
      <c r="K210" s="2"/>
    </row>
    <row r="211" spans="1:11" ht="14.25" x14ac:dyDescent="0.2">
      <c r="A211" s="50">
        <v>208</v>
      </c>
      <c r="B211" s="51" t="s">
        <v>398</v>
      </c>
      <c r="C211" s="83" t="s">
        <v>0</v>
      </c>
      <c r="D211" s="83">
        <v>280</v>
      </c>
      <c r="E211" s="52"/>
      <c r="F211" s="54"/>
      <c r="G211" s="53">
        <v>0.08</v>
      </c>
      <c r="H211" s="54">
        <f t="shared" si="6"/>
        <v>0</v>
      </c>
      <c r="I211" s="54">
        <f t="shared" si="7"/>
        <v>0</v>
      </c>
      <c r="J211" s="2"/>
      <c r="K211" s="2"/>
    </row>
    <row r="212" spans="1:11" ht="15" customHeight="1" x14ac:dyDescent="0.2">
      <c r="A212" s="50">
        <v>209</v>
      </c>
      <c r="B212" s="51" t="s">
        <v>125</v>
      </c>
      <c r="C212" s="83" t="s">
        <v>0</v>
      </c>
      <c r="D212" s="83">
        <v>1</v>
      </c>
      <c r="E212" s="52"/>
      <c r="F212" s="54"/>
      <c r="G212" s="53">
        <v>0.08</v>
      </c>
      <c r="H212" s="54">
        <f t="shared" si="6"/>
        <v>0</v>
      </c>
      <c r="I212" s="54">
        <f t="shared" si="7"/>
        <v>0</v>
      </c>
      <c r="J212" s="2"/>
      <c r="K212" s="2"/>
    </row>
    <row r="213" spans="1:11" ht="14.25" x14ac:dyDescent="0.2">
      <c r="A213" s="50">
        <v>210</v>
      </c>
      <c r="B213" s="51" t="s">
        <v>216</v>
      </c>
      <c r="C213" s="83" t="s">
        <v>0</v>
      </c>
      <c r="D213" s="83">
        <v>1</v>
      </c>
      <c r="E213" s="56"/>
      <c r="F213" s="54"/>
      <c r="G213" s="57">
        <v>0.08</v>
      </c>
      <c r="H213" s="54">
        <f t="shared" si="6"/>
        <v>0</v>
      </c>
      <c r="I213" s="54">
        <f t="shared" si="7"/>
        <v>0</v>
      </c>
      <c r="J213" s="2"/>
      <c r="K213" s="2"/>
    </row>
    <row r="214" spans="1:11" ht="14.25" x14ac:dyDescent="0.2">
      <c r="A214" s="50">
        <v>211</v>
      </c>
      <c r="B214" s="51" t="s">
        <v>215</v>
      </c>
      <c r="C214" s="83" t="s">
        <v>0</v>
      </c>
      <c r="D214" s="83">
        <v>30</v>
      </c>
      <c r="E214" s="52"/>
      <c r="F214" s="54"/>
      <c r="G214" s="53">
        <v>0.08</v>
      </c>
      <c r="H214" s="54">
        <f t="shared" si="6"/>
        <v>0</v>
      </c>
      <c r="I214" s="54">
        <f t="shared" si="7"/>
        <v>0</v>
      </c>
      <c r="J214" s="2"/>
      <c r="K214" s="2"/>
    </row>
    <row r="215" spans="1:11" ht="28.5" x14ac:dyDescent="0.2">
      <c r="A215" s="50">
        <v>212</v>
      </c>
      <c r="B215" s="51" t="s">
        <v>424</v>
      </c>
      <c r="C215" s="83" t="s">
        <v>0</v>
      </c>
      <c r="D215" s="83">
        <v>8</v>
      </c>
      <c r="E215" s="52"/>
      <c r="F215" s="54"/>
      <c r="G215" s="53">
        <v>0.08</v>
      </c>
      <c r="H215" s="54">
        <f t="shared" si="6"/>
        <v>0</v>
      </c>
      <c r="I215" s="54">
        <f t="shared" si="7"/>
        <v>0</v>
      </c>
      <c r="J215" s="2"/>
      <c r="K215" s="2"/>
    </row>
    <row r="216" spans="1:11" ht="14.25" x14ac:dyDescent="0.2">
      <c r="A216" s="50">
        <v>213</v>
      </c>
      <c r="B216" s="51" t="s">
        <v>397</v>
      </c>
      <c r="C216" s="83" t="s">
        <v>0</v>
      </c>
      <c r="D216" s="83">
        <v>1</v>
      </c>
      <c r="E216" s="52"/>
      <c r="F216" s="54"/>
      <c r="G216" s="53">
        <v>0.08</v>
      </c>
      <c r="H216" s="54">
        <f t="shared" si="6"/>
        <v>0</v>
      </c>
      <c r="I216" s="54">
        <f t="shared" si="7"/>
        <v>0</v>
      </c>
      <c r="J216" s="2"/>
      <c r="K216" s="2"/>
    </row>
    <row r="217" spans="1:11" ht="14.25" x14ac:dyDescent="0.2">
      <c r="A217" s="50">
        <v>214</v>
      </c>
      <c r="B217" s="51" t="s">
        <v>373</v>
      </c>
      <c r="C217" s="83" t="s">
        <v>0</v>
      </c>
      <c r="D217" s="83">
        <v>55</v>
      </c>
      <c r="E217" s="52"/>
      <c r="F217" s="54"/>
      <c r="G217" s="53">
        <v>0.08</v>
      </c>
      <c r="H217" s="54">
        <f t="shared" si="6"/>
        <v>0</v>
      </c>
      <c r="I217" s="54">
        <f t="shared" si="7"/>
        <v>0</v>
      </c>
      <c r="J217" s="2"/>
      <c r="K217" s="2"/>
    </row>
    <row r="218" spans="1:11" ht="14.25" x14ac:dyDescent="0.2">
      <c r="A218" s="50">
        <v>215</v>
      </c>
      <c r="B218" s="51" t="s">
        <v>374</v>
      </c>
      <c r="C218" s="83" t="s">
        <v>0</v>
      </c>
      <c r="D218" s="83">
        <v>90</v>
      </c>
      <c r="E218" s="52"/>
      <c r="F218" s="54"/>
      <c r="G218" s="53">
        <v>0.08</v>
      </c>
      <c r="H218" s="54">
        <f t="shared" si="6"/>
        <v>0</v>
      </c>
      <c r="I218" s="54">
        <f t="shared" si="7"/>
        <v>0</v>
      </c>
      <c r="J218" s="2"/>
      <c r="K218" s="2"/>
    </row>
    <row r="219" spans="1:11" ht="14.25" x14ac:dyDescent="0.2">
      <c r="A219" s="50">
        <v>216</v>
      </c>
      <c r="B219" s="51" t="s">
        <v>375</v>
      </c>
      <c r="C219" s="83" t="s">
        <v>0</v>
      </c>
      <c r="D219" s="83">
        <v>50</v>
      </c>
      <c r="E219" s="52"/>
      <c r="F219" s="54"/>
      <c r="G219" s="53">
        <v>0.08</v>
      </c>
      <c r="H219" s="54">
        <f t="shared" si="6"/>
        <v>0</v>
      </c>
      <c r="I219" s="54">
        <f t="shared" si="7"/>
        <v>0</v>
      </c>
      <c r="J219" s="2"/>
      <c r="K219" s="2"/>
    </row>
    <row r="220" spans="1:11" ht="14.25" x14ac:dyDescent="0.2">
      <c r="A220" s="50">
        <v>217</v>
      </c>
      <c r="B220" s="51" t="s">
        <v>376</v>
      </c>
      <c r="C220" s="83" t="s">
        <v>0</v>
      </c>
      <c r="D220" s="83">
        <v>50</v>
      </c>
      <c r="E220" s="52"/>
      <c r="F220" s="54"/>
      <c r="G220" s="53">
        <v>0.08</v>
      </c>
      <c r="H220" s="54">
        <f t="shared" si="6"/>
        <v>0</v>
      </c>
      <c r="I220" s="54">
        <f t="shared" si="7"/>
        <v>0</v>
      </c>
      <c r="J220" s="2"/>
      <c r="K220" s="2"/>
    </row>
    <row r="221" spans="1:11" ht="14.25" x14ac:dyDescent="0.2">
      <c r="A221" s="50">
        <v>218</v>
      </c>
      <c r="B221" s="51" t="s">
        <v>430</v>
      </c>
      <c r="C221" s="83" t="s">
        <v>0</v>
      </c>
      <c r="D221" s="83">
        <v>1</v>
      </c>
      <c r="E221" s="52"/>
      <c r="F221" s="54"/>
      <c r="G221" s="53">
        <v>0.08</v>
      </c>
      <c r="H221" s="54">
        <f t="shared" si="6"/>
        <v>0</v>
      </c>
      <c r="I221" s="54">
        <f t="shared" si="7"/>
        <v>0</v>
      </c>
      <c r="J221" s="2"/>
      <c r="K221" s="2"/>
    </row>
    <row r="222" spans="1:11" ht="14.25" x14ac:dyDescent="0.2">
      <c r="A222" s="50">
        <v>219</v>
      </c>
      <c r="B222" s="51" t="s">
        <v>464</v>
      </c>
      <c r="C222" s="83" t="s">
        <v>0</v>
      </c>
      <c r="D222" s="83">
        <v>2</v>
      </c>
      <c r="E222" s="52"/>
      <c r="F222" s="54"/>
      <c r="G222" s="53">
        <v>0.08</v>
      </c>
      <c r="H222" s="54">
        <f t="shared" si="6"/>
        <v>0</v>
      </c>
      <c r="I222" s="54">
        <f t="shared" si="7"/>
        <v>0</v>
      </c>
      <c r="J222" s="2"/>
      <c r="K222" s="2"/>
    </row>
    <row r="223" spans="1:11" ht="14.25" x14ac:dyDescent="0.2">
      <c r="A223" s="50">
        <v>220</v>
      </c>
      <c r="B223" s="51" t="s">
        <v>129</v>
      </c>
      <c r="C223" s="83" t="s">
        <v>0</v>
      </c>
      <c r="D223" s="83">
        <v>1</v>
      </c>
      <c r="E223" s="52"/>
      <c r="F223" s="54"/>
      <c r="G223" s="53">
        <v>0.08</v>
      </c>
      <c r="H223" s="54">
        <f t="shared" si="6"/>
        <v>0</v>
      </c>
      <c r="I223" s="54">
        <f t="shared" si="7"/>
        <v>0</v>
      </c>
      <c r="J223" s="2"/>
      <c r="K223" s="2"/>
    </row>
    <row r="224" spans="1:11" ht="14.25" x14ac:dyDescent="0.2">
      <c r="A224" s="50">
        <v>221</v>
      </c>
      <c r="B224" s="51" t="s">
        <v>130</v>
      </c>
      <c r="C224" s="83" t="s">
        <v>0</v>
      </c>
      <c r="D224" s="83">
        <v>1</v>
      </c>
      <c r="E224" s="52"/>
      <c r="F224" s="54"/>
      <c r="G224" s="53">
        <v>0.08</v>
      </c>
      <c r="H224" s="54">
        <f t="shared" si="6"/>
        <v>0</v>
      </c>
      <c r="I224" s="54">
        <f t="shared" si="7"/>
        <v>0</v>
      </c>
      <c r="J224" s="2"/>
      <c r="K224" s="2"/>
    </row>
    <row r="225" spans="1:11" ht="14.25" x14ac:dyDescent="0.2">
      <c r="A225" s="50">
        <v>222</v>
      </c>
      <c r="B225" s="51" t="s">
        <v>131</v>
      </c>
      <c r="C225" s="83" t="s">
        <v>0</v>
      </c>
      <c r="D225" s="83">
        <v>1</v>
      </c>
      <c r="E225" s="52"/>
      <c r="F225" s="54"/>
      <c r="G225" s="53">
        <v>0.08</v>
      </c>
      <c r="H225" s="54">
        <f t="shared" si="6"/>
        <v>0</v>
      </c>
      <c r="I225" s="54">
        <f t="shared" si="7"/>
        <v>0</v>
      </c>
      <c r="J225" s="2"/>
      <c r="K225" s="2"/>
    </row>
    <row r="226" spans="1:11" ht="14.25" x14ac:dyDescent="0.2">
      <c r="A226" s="50">
        <v>223</v>
      </c>
      <c r="B226" s="51" t="s">
        <v>132</v>
      </c>
      <c r="C226" s="83" t="s">
        <v>0</v>
      </c>
      <c r="D226" s="83">
        <v>20</v>
      </c>
      <c r="E226" s="52"/>
      <c r="F226" s="54"/>
      <c r="G226" s="53">
        <v>0.08</v>
      </c>
      <c r="H226" s="54">
        <f t="shared" si="6"/>
        <v>0</v>
      </c>
      <c r="I226" s="54">
        <f t="shared" si="7"/>
        <v>0</v>
      </c>
      <c r="J226" s="2"/>
      <c r="K226" s="2"/>
    </row>
    <row r="227" spans="1:11" ht="14.25" x14ac:dyDescent="0.2">
      <c r="A227" s="50">
        <v>224</v>
      </c>
      <c r="B227" s="51" t="s">
        <v>133</v>
      </c>
      <c r="C227" s="83" t="s">
        <v>0</v>
      </c>
      <c r="D227" s="83">
        <v>40</v>
      </c>
      <c r="E227" s="52"/>
      <c r="F227" s="54"/>
      <c r="G227" s="53">
        <v>0.08</v>
      </c>
      <c r="H227" s="54">
        <f t="shared" si="6"/>
        <v>0</v>
      </c>
      <c r="I227" s="54">
        <f t="shared" si="7"/>
        <v>0</v>
      </c>
      <c r="J227" s="2"/>
      <c r="K227" s="2"/>
    </row>
    <row r="228" spans="1:11" ht="14.25" x14ac:dyDescent="0.2">
      <c r="A228" s="50">
        <v>225</v>
      </c>
      <c r="B228" s="51" t="s">
        <v>64</v>
      </c>
      <c r="C228" s="83" t="s">
        <v>0</v>
      </c>
      <c r="D228" s="83">
        <v>45</v>
      </c>
      <c r="E228" s="52"/>
      <c r="F228" s="54"/>
      <c r="G228" s="53">
        <v>0.08</v>
      </c>
      <c r="H228" s="54">
        <f t="shared" si="6"/>
        <v>0</v>
      </c>
      <c r="I228" s="54">
        <f t="shared" si="7"/>
        <v>0</v>
      </c>
      <c r="J228" s="2"/>
      <c r="K228" s="2"/>
    </row>
    <row r="229" spans="1:11" ht="14.25" x14ac:dyDescent="0.2">
      <c r="A229" s="50">
        <v>226</v>
      </c>
      <c r="B229" s="51" t="s">
        <v>74</v>
      </c>
      <c r="C229" s="83" t="s">
        <v>0</v>
      </c>
      <c r="D229" s="83">
        <v>1</v>
      </c>
      <c r="E229" s="52"/>
      <c r="F229" s="54"/>
      <c r="G229" s="53">
        <v>0.08</v>
      </c>
      <c r="H229" s="54">
        <f t="shared" si="6"/>
        <v>0</v>
      </c>
      <c r="I229" s="54">
        <f t="shared" si="7"/>
        <v>0</v>
      </c>
      <c r="J229" s="2"/>
      <c r="K229" s="2"/>
    </row>
    <row r="230" spans="1:11" ht="14.25" x14ac:dyDescent="0.2">
      <c r="A230" s="50">
        <v>227</v>
      </c>
      <c r="B230" s="51" t="s">
        <v>267</v>
      </c>
      <c r="C230" s="83" t="s">
        <v>0</v>
      </c>
      <c r="D230" s="83">
        <v>1</v>
      </c>
      <c r="E230" s="52"/>
      <c r="F230" s="54"/>
      <c r="G230" s="53">
        <v>0.08</v>
      </c>
      <c r="H230" s="54">
        <f t="shared" si="6"/>
        <v>0</v>
      </c>
      <c r="I230" s="54">
        <f t="shared" si="7"/>
        <v>0</v>
      </c>
      <c r="J230" s="2"/>
      <c r="K230" s="2"/>
    </row>
    <row r="231" spans="1:11" ht="28.5" x14ac:dyDescent="0.2">
      <c r="A231" s="50">
        <v>228</v>
      </c>
      <c r="B231" s="51" t="s">
        <v>229</v>
      </c>
      <c r="C231" s="83" t="s">
        <v>0</v>
      </c>
      <c r="D231" s="83">
        <v>150</v>
      </c>
      <c r="E231" s="52"/>
      <c r="F231" s="54"/>
      <c r="G231" s="53">
        <v>0.08</v>
      </c>
      <c r="H231" s="54">
        <f t="shared" si="6"/>
        <v>0</v>
      </c>
      <c r="I231" s="54">
        <f t="shared" si="7"/>
        <v>0</v>
      </c>
      <c r="J231" s="2"/>
      <c r="K231" s="2"/>
    </row>
    <row r="232" spans="1:11" ht="14.25" x14ac:dyDescent="0.2">
      <c r="A232" s="50">
        <v>229</v>
      </c>
      <c r="B232" s="51" t="s">
        <v>407</v>
      </c>
      <c r="C232" s="83" t="s">
        <v>0</v>
      </c>
      <c r="D232" s="83">
        <v>10</v>
      </c>
      <c r="E232" s="52"/>
      <c r="F232" s="54"/>
      <c r="G232" s="53">
        <v>0.08</v>
      </c>
      <c r="H232" s="54">
        <f t="shared" si="6"/>
        <v>0</v>
      </c>
      <c r="I232" s="54">
        <f t="shared" si="7"/>
        <v>0</v>
      </c>
      <c r="J232" s="2"/>
      <c r="K232" s="2"/>
    </row>
    <row r="233" spans="1:11" ht="14.25" x14ac:dyDescent="0.2">
      <c r="A233" s="50">
        <v>230</v>
      </c>
      <c r="B233" s="51" t="s">
        <v>266</v>
      </c>
      <c r="C233" s="83" t="s">
        <v>0</v>
      </c>
      <c r="D233" s="83">
        <v>1</v>
      </c>
      <c r="E233" s="52"/>
      <c r="F233" s="54"/>
      <c r="G233" s="53">
        <v>0.08</v>
      </c>
      <c r="H233" s="54">
        <f t="shared" si="6"/>
        <v>0</v>
      </c>
      <c r="I233" s="54">
        <f t="shared" si="7"/>
        <v>0</v>
      </c>
      <c r="J233" s="2"/>
      <c r="K233" s="2"/>
    </row>
    <row r="234" spans="1:11" ht="14.25" x14ac:dyDescent="0.2">
      <c r="A234" s="50">
        <v>231</v>
      </c>
      <c r="B234" s="51" t="s">
        <v>268</v>
      </c>
      <c r="C234" s="83" t="s">
        <v>0</v>
      </c>
      <c r="D234" s="83">
        <v>1</v>
      </c>
      <c r="E234" s="52"/>
      <c r="F234" s="54"/>
      <c r="G234" s="53">
        <v>0.08</v>
      </c>
      <c r="H234" s="54">
        <f t="shared" si="6"/>
        <v>0</v>
      </c>
      <c r="I234" s="54">
        <f t="shared" si="7"/>
        <v>0</v>
      </c>
      <c r="J234" s="2"/>
      <c r="K234" s="2"/>
    </row>
    <row r="235" spans="1:11" ht="14.25" x14ac:dyDescent="0.2">
      <c r="A235" s="50">
        <v>232</v>
      </c>
      <c r="B235" s="51" t="s">
        <v>134</v>
      </c>
      <c r="C235" s="83" t="s">
        <v>0</v>
      </c>
      <c r="D235" s="83">
        <v>1</v>
      </c>
      <c r="E235" s="52"/>
      <c r="F235" s="54"/>
      <c r="G235" s="53">
        <v>0.08</v>
      </c>
      <c r="H235" s="54">
        <f t="shared" si="6"/>
        <v>0</v>
      </c>
      <c r="I235" s="54">
        <f t="shared" si="7"/>
        <v>0</v>
      </c>
      <c r="J235" s="2"/>
      <c r="K235" s="2"/>
    </row>
    <row r="236" spans="1:11" ht="14.25" x14ac:dyDescent="0.2">
      <c r="A236" s="50">
        <v>233</v>
      </c>
      <c r="B236" s="51" t="s">
        <v>320</v>
      </c>
      <c r="C236" s="83" t="s">
        <v>0</v>
      </c>
      <c r="D236" s="83">
        <v>1</v>
      </c>
      <c r="E236" s="52"/>
      <c r="F236" s="54"/>
      <c r="G236" s="53">
        <v>0.08</v>
      </c>
      <c r="H236" s="54">
        <f t="shared" si="6"/>
        <v>0</v>
      </c>
      <c r="I236" s="54">
        <f t="shared" si="7"/>
        <v>0</v>
      </c>
      <c r="J236" s="2"/>
      <c r="K236" s="2"/>
    </row>
    <row r="237" spans="1:11" ht="28.5" x14ac:dyDescent="0.2">
      <c r="A237" s="50">
        <v>234</v>
      </c>
      <c r="B237" s="51" t="s">
        <v>460</v>
      </c>
      <c r="C237" s="83" t="s">
        <v>0</v>
      </c>
      <c r="D237" s="83">
        <v>1</v>
      </c>
      <c r="E237" s="52"/>
      <c r="F237" s="54"/>
      <c r="G237" s="53">
        <v>0.08</v>
      </c>
      <c r="H237" s="54">
        <f t="shared" si="6"/>
        <v>0</v>
      </c>
      <c r="I237" s="54">
        <f t="shared" si="7"/>
        <v>0</v>
      </c>
      <c r="J237" s="2"/>
      <c r="K237" s="2"/>
    </row>
    <row r="238" spans="1:11" ht="14.25" x14ac:dyDescent="0.2">
      <c r="A238" s="50">
        <v>235</v>
      </c>
      <c r="B238" s="51" t="s">
        <v>163</v>
      </c>
      <c r="C238" s="83" t="s">
        <v>0</v>
      </c>
      <c r="D238" s="83">
        <v>2</v>
      </c>
      <c r="E238" s="52"/>
      <c r="F238" s="54"/>
      <c r="G238" s="53">
        <v>0.08</v>
      </c>
      <c r="H238" s="54">
        <f t="shared" si="6"/>
        <v>0</v>
      </c>
      <c r="I238" s="54">
        <f t="shared" si="7"/>
        <v>0</v>
      </c>
      <c r="J238" s="2"/>
      <c r="K238" s="2"/>
    </row>
    <row r="239" spans="1:11" ht="14.25" x14ac:dyDescent="0.2">
      <c r="A239" s="50">
        <v>236</v>
      </c>
      <c r="B239" s="51" t="s">
        <v>162</v>
      </c>
      <c r="C239" s="83" t="s">
        <v>0</v>
      </c>
      <c r="D239" s="83">
        <v>5</v>
      </c>
      <c r="E239" s="52"/>
      <c r="F239" s="54"/>
      <c r="G239" s="53">
        <v>0.08</v>
      </c>
      <c r="H239" s="54">
        <f t="shared" si="6"/>
        <v>0</v>
      </c>
      <c r="I239" s="54">
        <f t="shared" si="7"/>
        <v>0</v>
      </c>
      <c r="J239" s="2"/>
      <c r="K239" s="2"/>
    </row>
    <row r="240" spans="1:11" ht="14.25" x14ac:dyDescent="0.2">
      <c r="A240" s="50">
        <v>237</v>
      </c>
      <c r="B240" s="51" t="s">
        <v>112</v>
      </c>
      <c r="C240" s="83" t="s">
        <v>0</v>
      </c>
      <c r="D240" s="83">
        <v>200</v>
      </c>
      <c r="E240" s="52"/>
      <c r="F240" s="54"/>
      <c r="G240" s="53">
        <v>0.08</v>
      </c>
      <c r="H240" s="54">
        <f t="shared" si="6"/>
        <v>0</v>
      </c>
      <c r="I240" s="54">
        <f t="shared" si="7"/>
        <v>0</v>
      </c>
      <c r="J240" s="2"/>
      <c r="K240" s="2"/>
    </row>
    <row r="241" spans="1:11" ht="14.25" x14ac:dyDescent="0.2">
      <c r="A241" s="50">
        <v>238</v>
      </c>
      <c r="B241" s="51" t="s">
        <v>113</v>
      </c>
      <c r="C241" s="83" t="s">
        <v>0</v>
      </c>
      <c r="D241" s="83">
        <v>130</v>
      </c>
      <c r="E241" s="52"/>
      <c r="F241" s="54"/>
      <c r="G241" s="53">
        <v>0.08</v>
      </c>
      <c r="H241" s="54">
        <f t="shared" si="6"/>
        <v>0</v>
      </c>
      <c r="I241" s="54">
        <f t="shared" si="7"/>
        <v>0</v>
      </c>
      <c r="J241" s="2"/>
      <c r="K241" s="2"/>
    </row>
    <row r="242" spans="1:11" ht="14.25" x14ac:dyDescent="0.2">
      <c r="A242" s="50">
        <v>239</v>
      </c>
      <c r="B242" s="51" t="s">
        <v>377</v>
      </c>
      <c r="C242" s="83" t="s">
        <v>0</v>
      </c>
      <c r="D242" s="83">
        <v>110</v>
      </c>
      <c r="E242" s="52"/>
      <c r="F242" s="54"/>
      <c r="G242" s="53">
        <v>0.08</v>
      </c>
      <c r="H242" s="54">
        <f t="shared" si="6"/>
        <v>0</v>
      </c>
      <c r="I242" s="54">
        <f t="shared" si="7"/>
        <v>0</v>
      </c>
      <c r="J242" s="2"/>
      <c r="K242" s="2"/>
    </row>
    <row r="243" spans="1:11" ht="14.25" x14ac:dyDescent="0.2">
      <c r="A243" s="50">
        <v>240</v>
      </c>
      <c r="B243" s="51" t="s">
        <v>392</v>
      </c>
      <c r="C243" s="83" t="s">
        <v>0</v>
      </c>
      <c r="D243" s="83">
        <v>70</v>
      </c>
      <c r="E243" s="52"/>
      <c r="F243" s="54"/>
      <c r="G243" s="53">
        <v>0.08</v>
      </c>
      <c r="H243" s="54">
        <f t="shared" si="6"/>
        <v>0</v>
      </c>
      <c r="I243" s="54">
        <f t="shared" si="7"/>
        <v>0</v>
      </c>
      <c r="J243" s="2"/>
      <c r="K243" s="2"/>
    </row>
    <row r="244" spans="1:11" ht="14.25" x14ac:dyDescent="0.2">
      <c r="A244" s="50">
        <v>241</v>
      </c>
      <c r="B244" s="51" t="s">
        <v>391</v>
      </c>
      <c r="C244" s="83" t="s">
        <v>0</v>
      </c>
      <c r="D244" s="83">
        <v>55</v>
      </c>
      <c r="E244" s="52"/>
      <c r="F244" s="54"/>
      <c r="G244" s="53">
        <v>0.08</v>
      </c>
      <c r="H244" s="54">
        <f t="shared" si="6"/>
        <v>0</v>
      </c>
      <c r="I244" s="54">
        <f t="shared" si="7"/>
        <v>0</v>
      </c>
      <c r="J244" s="2"/>
      <c r="K244" s="2"/>
    </row>
    <row r="245" spans="1:11" ht="14.25" x14ac:dyDescent="0.2">
      <c r="A245" s="50">
        <v>242</v>
      </c>
      <c r="B245" s="51" t="s">
        <v>393</v>
      </c>
      <c r="C245" s="83" t="s">
        <v>0</v>
      </c>
      <c r="D245" s="83">
        <v>1</v>
      </c>
      <c r="E245" s="52"/>
      <c r="F245" s="54"/>
      <c r="G245" s="53">
        <v>0.08</v>
      </c>
      <c r="H245" s="54">
        <f t="shared" si="6"/>
        <v>0</v>
      </c>
      <c r="I245" s="54">
        <f t="shared" si="7"/>
        <v>0</v>
      </c>
      <c r="J245" s="2"/>
      <c r="K245" s="2"/>
    </row>
    <row r="246" spans="1:11" ht="14.25" x14ac:dyDescent="0.2">
      <c r="A246" s="50">
        <v>243</v>
      </c>
      <c r="B246" s="51" t="s">
        <v>435</v>
      </c>
      <c r="C246" s="83" t="s">
        <v>0</v>
      </c>
      <c r="D246" s="83">
        <v>1</v>
      </c>
      <c r="E246" s="52"/>
      <c r="F246" s="54"/>
      <c r="G246" s="53">
        <v>0.08</v>
      </c>
      <c r="H246" s="54">
        <f t="shared" si="6"/>
        <v>0</v>
      </c>
      <c r="I246" s="54">
        <f t="shared" si="7"/>
        <v>0</v>
      </c>
      <c r="J246" s="2"/>
      <c r="K246" s="2"/>
    </row>
    <row r="247" spans="1:11" ht="28.5" x14ac:dyDescent="0.2">
      <c r="A247" s="50">
        <v>244</v>
      </c>
      <c r="B247" s="111" t="s">
        <v>578</v>
      </c>
      <c r="C247" s="83" t="s">
        <v>0</v>
      </c>
      <c r="D247" s="83">
        <v>2</v>
      </c>
      <c r="E247" s="52"/>
      <c r="F247" s="54"/>
      <c r="G247" s="53">
        <v>0.08</v>
      </c>
      <c r="H247" s="54">
        <f t="shared" si="6"/>
        <v>0</v>
      </c>
      <c r="I247" s="54">
        <f t="shared" si="7"/>
        <v>0</v>
      </c>
      <c r="J247" s="2"/>
      <c r="K247" s="2"/>
    </row>
    <row r="248" spans="1:11" ht="28.5" x14ac:dyDescent="0.2">
      <c r="A248" s="50">
        <v>245</v>
      </c>
      <c r="B248" s="111" t="s">
        <v>492</v>
      </c>
      <c r="C248" s="83" t="s">
        <v>0</v>
      </c>
      <c r="D248" s="83">
        <v>5</v>
      </c>
      <c r="E248" s="52"/>
      <c r="F248" s="54"/>
      <c r="G248" s="53">
        <v>0.08</v>
      </c>
      <c r="H248" s="54">
        <f t="shared" si="6"/>
        <v>0</v>
      </c>
      <c r="I248" s="54">
        <f t="shared" si="7"/>
        <v>0</v>
      </c>
      <c r="J248" s="2"/>
      <c r="K248" s="2"/>
    </row>
    <row r="249" spans="1:11" ht="28.5" x14ac:dyDescent="0.2">
      <c r="A249" s="50">
        <v>246</v>
      </c>
      <c r="B249" s="111" t="s">
        <v>579</v>
      </c>
      <c r="C249" s="83" t="s">
        <v>0</v>
      </c>
      <c r="D249" s="83">
        <v>2</v>
      </c>
      <c r="E249" s="52"/>
      <c r="F249" s="54"/>
      <c r="G249" s="53">
        <v>0.08</v>
      </c>
      <c r="H249" s="54">
        <f t="shared" si="6"/>
        <v>0</v>
      </c>
      <c r="I249" s="54">
        <f t="shared" si="7"/>
        <v>0</v>
      </c>
      <c r="J249" s="2"/>
      <c r="K249" s="2"/>
    </row>
    <row r="250" spans="1:11" ht="28.5" x14ac:dyDescent="0.2">
      <c r="A250" s="50">
        <v>247</v>
      </c>
      <c r="B250" s="112" t="s">
        <v>493</v>
      </c>
      <c r="C250" s="83" t="s">
        <v>0</v>
      </c>
      <c r="D250" s="83">
        <v>1</v>
      </c>
      <c r="E250" s="52"/>
      <c r="F250" s="54"/>
      <c r="G250" s="53">
        <v>0.08</v>
      </c>
      <c r="H250" s="54">
        <f t="shared" si="6"/>
        <v>0</v>
      </c>
      <c r="I250" s="54">
        <f t="shared" si="7"/>
        <v>0</v>
      </c>
      <c r="J250" s="2"/>
      <c r="K250" s="2"/>
    </row>
    <row r="251" spans="1:11" ht="14.25" x14ac:dyDescent="0.2">
      <c r="A251" s="50">
        <v>248</v>
      </c>
      <c r="B251" s="51" t="s">
        <v>322</v>
      </c>
      <c r="C251" s="83" t="s">
        <v>0</v>
      </c>
      <c r="D251" s="83">
        <v>12</v>
      </c>
      <c r="E251" s="52"/>
      <c r="F251" s="54"/>
      <c r="G251" s="53">
        <v>0.08</v>
      </c>
      <c r="H251" s="54">
        <f t="shared" si="6"/>
        <v>0</v>
      </c>
      <c r="I251" s="54">
        <f t="shared" si="7"/>
        <v>0</v>
      </c>
      <c r="J251" s="2"/>
      <c r="K251" s="2"/>
    </row>
    <row r="252" spans="1:11" ht="14.25" x14ac:dyDescent="0.2">
      <c r="A252" s="50">
        <v>249</v>
      </c>
      <c r="B252" s="51" t="s">
        <v>135</v>
      </c>
      <c r="C252" s="83" t="s">
        <v>0</v>
      </c>
      <c r="D252" s="83">
        <v>5</v>
      </c>
      <c r="E252" s="52"/>
      <c r="F252" s="54"/>
      <c r="G252" s="53">
        <v>0.08</v>
      </c>
      <c r="H252" s="54">
        <f t="shared" si="6"/>
        <v>0</v>
      </c>
      <c r="I252" s="54">
        <f t="shared" si="7"/>
        <v>0</v>
      </c>
      <c r="J252" s="2"/>
      <c r="K252" s="2"/>
    </row>
    <row r="253" spans="1:11" ht="14.25" x14ac:dyDescent="0.2">
      <c r="A253" s="50">
        <v>250</v>
      </c>
      <c r="B253" s="51" t="s">
        <v>136</v>
      </c>
      <c r="C253" s="83" t="s">
        <v>0</v>
      </c>
      <c r="D253" s="83">
        <v>10</v>
      </c>
      <c r="E253" s="52"/>
      <c r="F253" s="54"/>
      <c r="G253" s="53">
        <v>0.08</v>
      </c>
      <c r="H253" s="54">
        <f t="shared" si="6"/>
        <v>0</v>
      </c>
      <c r="I253" s="54">
        <f t="shared" si="7"/>
        <v>0</v>
      </c>
      <c r="J253" s="2"/>
      <c r="K253" s="2"/>
    </row>
    <row r="254" spans="1:11" ht="14.25" x14ac:dyDescent="0.2">
      <c r="A254" s="50">
        <v>251</v>
      </c>
      <c r="B254" s="51" t="s">
        <v>378</v>
      </c>
      <c r="C254" s="83" t="s">
        <v>0</v>
      </c>
      <c r="D254" s="83">
        <v>160</v>
      </c>
      <c r="E254" s="52"/>
      <c r="F254" s="54"/>
      <c r="G254" s="53">
        <v>0.08</v>
      </c>
      <c r="H254" s="54">
        <f t="shared" si="6"/>
        <v>0</v>
      </c>
      <c r="I254" s="54">
        <f t="shared" si="7"/>
        <v>0</v>
      </c>
      <c r="J254" s="2"/>
      <c r="K254" s="2"/>
    </row>
    <row r="255" spans="1:11" ht="14.25" x14ac:dyDescent="0.2">
      <c r="A255" s="50">
        <v>252</v>
      </c>
      <c r="B255" s="51" t="s">
        <v>408</v>
      </c>
      <c r="C255" s="83" t="s">
        <v>0</v>
      </c>
      <c r="D255" s="83">
        <v>240</v>
      </c>
      <c r="E255" s="52"/>
      <c r="F255" s="54"/>
      <c r="G255" s="53">
        <v>0.08</v>
      </c>
      <c r="H255" s="54">
        <f t="shared" si="6"/>
        <v>0</v>
      </c>
      <c r="I255" s="54">
        <f t="shared" si="7"/>
        <v>0</v>
      </c>
      <c r="J255" s="2"/>
      <c r="K255" s="2"/>
    </row>
    <row r="256" spans="1:11" ht="14.25" x14ac:dyDescent="0.2">
      <c r="A256" s="50">
        <v>253</v>
      </c>
      <c r="B256" s="51" t="s">
        <v>308</v>
      </c>
      <c r="C256" s="83" t="s">
        <v>0</v>
      </c>
      <c r="D256" s="83">
        <v>30</v>
      </c>
      <c r="E256" s="52"/>
      <c r="F256" s="54"/>
      <c r="G256" s="53">
        <v>0.08</v>
      </c>
      <c r="H256" s="54">
        <f t="shared" si="6"/>
        <v>0</v>
      </c>
      <c r="I256" s="54">
        <f t="shared" si="7"/>
        <v>0</v>
      </c>
      <c r="J256" s="2"/>
      <c r="K256" s="2"/>
    </row>
    <row r="257" spans="1:11" ht="14.25" x14ac:dyDescent="0.2">
      <c r="A257" s="50">
        <v>254</v>
      </c>
      <c r="B257" s="51" t="s">
        <v>307</v>
      </c>
      <c r="C257" s="83" t="s">
        <v>0</v>
      </c>
      <c r="D257" s="83">
        <v>45</v>
      </c>
      <c r="E257" s="52"/>
      <c r="F257" s="54"/>
      <c r="G257" s="53">
        <v>0.08</v>
      </c>
      <c r="H257" s="54">
        <f t="shared" si="6"/>
        <v>0</v>
      </c>
      <c r="I257" s="54">
        <f t="shared" si="7"/>
        <v>0</v>
      </c>
      <c r="J257" s="2"/>
      <c r="K257" s="2"/>
    </row>
    <row r="258" spans="1:11" ht="14.25" x14ac:dyDescent="0.2">
      <c r="A258" s="50">
        <v>255</v>
      </c>
      <c r="B258" s="51" t="s">
        <v>138</v>
      </c>
      <c r="C258" s="83" t="s">
        <v>0</v>
      </c>
      <c r="D258" s="83">
        <v>1</v>
      </c>
      <c r="E258" s="52"/>
      <c r="F258" s="54"/>
      <c r="G258" s="53">
        <v>0.08</v>
      </c>
      <c r="H258" s="54">
        <f t="shared" si="6"/>
        <v>0</v>
      </c>
      <c r="I258" s="54">
        <f t="shared" si="7"/>
        <v>0</v>
      </c>
      <c r="J258" s="2"/>
      <c r="K258" s="2"/>
    </row>
    <row r="259" spans="1:11" ht="14.25" x14ac:dyDescent="0.2">
      <c r="A259" s="50">
        <v>256</v>
      </c>
      <c r="B259" s="51" t="s">
        <v>236</v>
      </c>
      <c r="C259" s="83" t="s">
        <v>0</v>
      </c>
      <c r="D259" s="83">
        <v>3</v>
      </c>
      <c r="E259" s="52"/>
      <c r="F259" s="54"/>
      <c r="G259" s="53">
        <v>0.08</v>
      </c>
      <c r="H259" s="54">
        <f t="shared" si="6"/>
        <v>0</v>
      </c>
      <c r="I259" s="54">
        <f t="shared" si="7"/>
        <v>0</v>
      </c>
      <c r="J259" s="2"/>
      <c r="K259" s="2"/>
    </row>
    <row r="260" spans="1:11" ht="14.25" x14ac:dyDescent="0.2">
      <c r="A260" s="50">
        <v>257</v>
      </c>
      <c r="B260" s="51" t="s">
        <v>409</v>
      </c>
      <c r="C260" s="83" t="s">
        <v>0</v>
      </c>
      <c r="D260" s="83">
        <v>1</v>
      </c>
      <c r="E260" s="52"/>
      <c r="F260" s="54"/>
      <c r="G260" s="53">
        <v>0.08</v>
      </c>
      <c r="H260" s="54">
        <f t="shared" ref="H260:H323" si="8">D260*E260</f>
        <v>0</v>
      </c>
      <c r="I260" s="54">
        <f t="shared" ref="I260:I323" si="9">D260*F260</f>
        <v>0</v>
      </c>
      <c r="J260" s="2"/>
      <c r="K260" s="2"/>
    </row>
    <row r="261" spans="1:11" ht="14.25" x14ac:dyDescent="0.2">
      <c r="A261" s="50">
        <v>258</v>
      </c>
      <c r="B261" s="51" t="s">
        <v>137</v>
      </c>
      <c r="C261" s="83" t="s">
        <v>0</v>
      </c>
      <c r="D261" s="83">
        <v>10</v>
      </c>
      <c r="E261" s="52"/>
      <c r="F261" s="54"/>
      <c r="G261" s="53">
        <v>0.08</v>
      </c>
      <c r="H261" s="54">
        <f t="shared" si="8"/>
        <v>0</v>
      </c>
      <c r="I261" s="54">
        <f t="shared" si="9"/>
        <v>0</v>
      </c>
      <c r="J261" s="2"/>
      <c r="K261" s="2"/>
    </row>
    <row r="262" spans="1:11" ht="14.25" x14ac:dyDescent="0.2">
      <c r="A262" s="50">
        <v>259</v>
      </c>
      <c r="B262" s="51" t="s">
        <v>115</v>
      </c>
      <c r="C262" s="83" t="s">
        <v>0</v>
      </c>
      <c r="D262" s="83">
        <v>1</v>
      </c>
      <c r="E262" s="52"/>
      <c r="F262" s="54"/>
      <c r="G262" s="53">
        <v>0.08</v>
      </c>
      <c r="H262" s="54">
        <f t="shared" si="8"/>
        <v>0</v>
      </c>
      <c r="I262" s="54">
        <f t="shared" si="9"/>
        <v>0</v>
      </c>
      <c r="J262" s="2"/>
      <c r="K262" s="2"/>
    </row>
    <row r="263" spans="1:11" ht="14.25" x14ac:dyDescent="0.2">
      <c r="A263" s="50">
        <v>260</v>
      </c>
      <c r="B263" s="51" t="s">
        <v>139</v>
      </c>
      <c r="C263" s="83" t="s">
        <v>0</v>
      </c>
      <c r="D263" s="83">
        <v>12</v>
      </c>
      <c r="E263" s="52"/>
      <c r="F263" s="54"/>
      <c r="G263" s="53">
        <v>0.08</v>
      </c>
      <c r="H263" s="54">
        <f t="shared" si="8"/>
        <v>0</v>
      </c>
      <c r="I263" s="54">
        <f t="shared" si="9"/>
        <v>0</v>
      </c>
      <c r="J263" s="2"/>
      <c r="K263" s="2"/>
    </row>
    <row r="264" spans="1:11" ht="14.25" x14ac:dyDescent="0.2">
      <c r="A264" s="50">
        <v>261</v>
      </c>
      <c r="B264" s="51" t="s">
        <v>140</v>
      </c>
      <c r="C264" s="83" t="s">
        <v>0</v>
      </c>
      <c r="D264" s="83">
        <v>70</v>
      </c>
      <c r="E264" s="52"/>
      <c r="F264" s="54"/>
      <c r="G264" s="53">
        <v>0.08</v>
      </c>
      <c r="H264" s="54">
        <f t="shared" si="8"/>
        <v>0</v>
      </c>
      <c r="I264" s="54">
        <f t="shared" si="9"/>
        <v>0</v>
      </c>
      <c r="J264" s="2"/>
      <c r="K264" s="2"/>
    </row>
    <row r="265" spans="1:11" ht="14.25" x14ac:dyDescent="0.2">
      <c r="A265" s="50">
        <v>262</v>
      </c>
      <c r="B265" s="51" t="s">
        <v>326</v>
      </c>
      <c r="C265" s="83" t="s">
        <v>0</v>
      </c>
      <c r="D265" s="83">
        <v>1</v>
      </c>
      <c r="E265" s="52"/>
      <c r="F265" s="54"/>
      <c r="G265" s="53">
        <v>0.08</v>
      </c>
      <c r="H265" s="54">
        <f t="shared" si="8"/>
        <v>0</v>
      </c>
      <c r="I265" s="54">
        <f t="shared" si="9"/>
        <v>0</v>
      </c>
      <c r="J265" s="2"/>
      <c r="K265" s="2"/>
    </row>
    <row r="266" spans="1:11" ht="14.25" x14ac:dyDescent="0.2">
      <c r="A266" s="50">
        <v>263</v>
      </c>
      <c r="B266" s="51" t="s">
        <v>101</v>
      </c>
      <c r="C266" s="83" t="s">
        <v>0</v>
      </c>
      <c r="D266" s="83">
        <v>30</v>
      </c>
      <c r="E266" s="52"/>
      <c r="F266" s="54"/>
      <c r="G266" s="53">
        <v>0.08</v>
      </c>
      <c r="H266" s="54">
        <f t="shared" si="8"/>
        <v>0</v>
      </c>
      <c r="I266" s="54">
        <f t="shared" si="9"/>
        <v>0</v>
      </c>
      <c r="J266" s="2"/>
      <c r="K266" s="2"/>
    </row>
    <row r="267" spans="1:11" ht="14.25" x14ac:dyDescent="0.2">
      <c r="A267" s="50">
        <v>264</v>
      </c>
      <c r="B267" s="51" t="s">
        <v>219</v>
      </c>
      <c r="C267" s="83" t="s">
        <v>0</v>
      </c>
      <c r="D267" s="83">
        <v>5</v>
      </c>
      <c r="E267" s="52"/>
      <c r="F267" s="54"/>
      <c r="G267" s="53">
        <v>0.08</v>
      </c>
      <c r="H267" s="54">
        <f t="shared" si="8"/>
        <v>0</v>
      </c>
      <c r="I267" s="54">
        <f t="shared" si="9"/>
        <v>0</v>
      </c>
      <c r="J267" s="2"/>
      <c r="K267" s="2"/>
    </row>
    <row r="268" spans="1:11" ht="14.25" x14ac:dyDescent="0.2">
      <c r="A268" s="50">
        <v>265</v>
      </c>
      <c r="B268" s="51" t="s">
        <v>410</v>
      </c>
      <c r="C268" s="83" t="s">
        <v>0</v>
      </c>
      <c r="D268" s="83">
        <v>1</v>
      </c>
      <c r="E268" s="52"/>
      <c r="F268" s="54"/>
      <c r="G268" s="53">
        <v>0.08</v>
      </c>
      <c r="H268" s="54">
        <f t="shared" si="8"/>
        <v>0</v>
      </c>
      <c r="I268" s="54">
        <f t="shared" si="9"/>
        <v>0</v>
      </c>
      <c r="J268" s="2"/>
      <c r="K268" s="2"/>
    </row>
    <row r="269" spans="1:11" ht="14.25" x14ac:dyDescent="0.2">
      <c r="A269" s="50">
        <v>266</v>
      </c>
      <c r="B269" s="51" t="s">
        <v>459</v>
      </c>
      <c r="C269" s="83" t="s">
        <v>0</v>
      </c>
      <c r="D269" s="83">
        <v>45</v>
      </c>
      <c r="E269" s="52"/>
      <c r="F269" s="54"/>
      <c r="G269" s="53">
        <v>0.08</v>
      </c>
      <c r="H269" s="54">
        <f t="shared" si="8"/>
        <v>0</v>
      </c>
      <c r="I269" s="54">
        <f t="shared" si="9"/>
        <v>0</v>
      </c>
      <c r="J269" s="2"/>
      <c r="K269" s="2"/>
    </row>
    <row r="270" spans="1:11" ht="14.25" x14ac:dyDescent="0.2">
      <c r="A270" s="50">
        <v>267</v>
      </c>
      <c r="B270" s="51" t="s">
        <v>142</v>
      </c>
      <c r="C270" s="83" t="s">
        <v>0</v>
      </c>
      <c r="D270" s="83">
        <v>100</v>
      </c>
      <c r="E270" s="52"/>
      <c r="F270" s="54"/>
      <c r="G270" s="53">
        <v>0.08</v>
      </c>
      <c r="H270" s="54">
        <f t="shared" si="8"/>
        <v>0</v>
      </c>
      <c r="I270" s="54">
        <f t="shared" si="9"/>
        <v>0</v>
      </c>
      <c r="J270" s="2"/>
      <c r="K270" s="2"/>
    </row>
    <row r="271" spans="1:11" ht="14.25" x14ac:dyDescent="0.2">
      <c r="A271" s="50">
        <v>268</v>
      </c>
      <c r="B271" s="51" t="s">
        <v>143</v>
      </c>
      <c r="C271" s="83" t="s">
        <v>0</v>
      </c>
      <c r="D271" s="83">
        <v>15</v>
      </c>
      <c r="E271" s="52"/>
      <c r="F271" s="54"/>
      <c r="G271" s="53">
        <v>0.08</v>
      </c>
      <c r="H271" s="54">
        <f t="shared" si="8"/>
        <v>0</v>
      </c>
      <c r="I271" s="54">
        <f t="shared" si="9"/>
        <v>0</v>
      </c>
      <c r="J271" s="2"/>
      <c r="K271" s="2"/>
    </row>
    <row r="272" spans="1:11" ht="14.25" x14ac:dyDescent="0.2">
      <c r="A272" s="50">
        <v>269</v>
      </c>
      <c r="B272" s="51" t="s">
        <v>337</v>
      </c>
      <c r="C272" s="83" t="s">
        <v>0</v>
      </c>
      <c r="D272" s="83">
        <v>3</v>
      </c>
      <c r="E272" s="52"/>
      <c r="F272" s="54"/>
      <c r="G272" s="53">
        <v>0.08</v>
      </c>
      <c r="H272" s="54">
        <f t="shared" si="8"/>
        <v>0</v>
      </c>
      <c r="I272" s="54">
        <f t="shared" si="9"/>
        <v>0</v>
      </c>
      <c r="J272" s="2"/>
      <c r="K272" s="2"/>
    </row>
    <row r="273" spans="1:11" ht="14.25" x14ac:dyDescent="0.2">
      <c r="A273" s="50">
        <v>270</v>
      </c>
      <c r="B273" s="51" t="s">
        <v>144</v>
      </c>
      <c r="C273" s="83" t="s">
        <v>0</v>
      </c>
      <c r="D273" s="83">
        <v>20</v>
      </c>
      <c r="E273" s="52"/>
      <c r="F273" s="54"/>
      <c r="G273" s="53">
        <v>0.08</v>
      </c>
      <c r="H273" s="54">
        <f t="shared" si="8"/>
        <v>0</v>
      </c>
      <c r="I273" s="54">
        <f t="shared" si="9"/>
        <v>0</v>
      </c>
      <c r="J273" s="2"/>
      <c r="K273" s="2"/>
    </row>
    <row r="274" spans="1:11" ht="14.25" x14ac:dyDescent="0.2">
      <c r="A274" s="50">
        <v>271</v>
      </c>
      <c r="B274" s="51" t="s">
        <v>145</v>
      </c>
      <c r="C274" s="83" t="s">
        <v>0</v>
      </c>
      <c r="D274" s="83">
        <v>4</v>
      </c>
      <c r="E274" s="52"/>
      <c r="F274" s="54"/>
      <c r="G274" s="53">
        <v>0.08</v>
      </c>
      <c r="H274" s="54">
        <f t="shared" si="8"/>
        <v>0</v>
      </c>
      <c r="I274" s="54">
        <f t="shared" si="9"/>
        <v>0</v>
      </c>
      <c r="J274" s="2"/>
      <c r="K274" s="2"/>
    </row>
    <row r="275" spans="1:11" ht="14.25" x14ac:dyDescent="0.2">
      <c r="A275" s="50">
        <v>272</v>
      </c>
      <c r="B275" s="58" t="s">
        <v>301</v>
      </c>
      <c r="C275" s="83" t="s">
        <v>0</v>
      </c>
      <c r="D275" s="83">
        <v>550</v>
      </c>
      <c r="E275" s="52"/>
      <c r="F275" s="54"/>
      <c r="G275" s="53">
        <v>0.08</v>
      </c>
      <c r="H275" s="54">
        <f t="shared" si="8"/>
        <v>0</v>
      </c>
      <c r="I275" s="54">
        <f t="shared" si="9"/>
        <v>0</v>
      </c>
      <c r="J275" s="2"/>
      <c r="K275" s="2"/>
    </row>
    <row r="276" spans="1:11" ht="14.25" x14ac:dyDescent="0.2">
      <c r="A276" s="50">
        <v>273</v>
      </c>
      <c r="B276" s="51" t="s">
        <v>438</v>
      </c>
      <c r="C276" s="83" t="s">
        <v>0</v>
      </c>
      <c r="D276" s="83">
        <v>150</v>
      </c>
      <c r="E276" s="52"/>
      <c r="F276" s="54"/>
      <c r="G276" s="53">
        <v>0.08</v>
      </c>
      <c r="H276" s="54">
        <f t="shared" si="8"/>
        <v>0</v>
      </c>
      <c r="I276" s="54">
        <f t="shared" si="9"/>
        <v>0</v>
      </c>
      <c r="J276" s="2"/>
      <c r="K276" s="2"/>
    </row>
    <row r="277" spans="1:11" ht="28.5" x14ac:dyDescent="0.2">
      <c r="A277" s="50">
        <v>274</v>
      </c>
      <c r="B277" s="51" t="s">
        <v>580</v>
      </c>
      <c r="C277" s="83" t="s">
        <v>0</v>
      </c>
      <c r="D277" s="83">
        <v>30</v>
      </c>
      <c r="E277" s="52"/>
      <c r="F277" s="54"/>
      <c r="G277" s="53">
        <v>0.08</v>
      </c>
      <c r="H277" s="54">
        <f t="shared" si="8"/>
        <v>0</v>
      </c>
      <c r="I277" s="54">
        <f t="shared" si="9"/>
        <v>0</v>
      </c>
      <c r="J277" s="2"/>
      <c r="K277" s="2"/>
    </row>
    <row r="278" spans="1:11" ht="14.25" x14ac:dyDescent="0.2">
      <c r="A278" s="50">
        <v>275</v>
      </c>
      <c r="B278" s="51" t="s">
        <v>146</v>
      </c>
      <c r="C278" s="83" t="s">
        <v>0</v>
      </c>
      <c r="D278" s="83">
        <v>1</v>
      </c>
      <c r="E278" s="52"/>
      <c r="F278" s="54"/>
      <c r="G278" s="53">
        <v>0.08</v>
      </c>
      <c r="H278" s="54">
        <f t="shared" si="8"/>
        <v>0</v>
      </c>
      <c r="I278" s="54">
        <f t="shared" si="9"/>
        <v>0</v>
      </c>
      <c r="J278" s="2"/>
      <c r="K278" s="2"/>
    </row>
    <row r="279" spans="1:11" ht="14.25" x14ac:dyDescent="0.2">
      <c r="A279" s="50">
        <v>276</v>
      </c>
      <c r="B279" s="51" t="s">
        <v>147</v>
      </c>
      <c r="C279" s="83" t="s">
        <v>0</v>
      </c>
      <c r="D279" s="83">
        <v>10</v>
      </c>
      <c r="E279" s="52"/>
      <c r="F279" s="54"/>
      <c r="G279" s="53">
        <v>0.08</v>
      </c>
      <c r="H279" s="54">
        <f t="shared" si="8"/>
        <v>0</v>
      </c>
      <c r="I279" s="54">
        <f t="shared" si="9"/>
        <v>0</v>
      </c>
      <c r="J279" s="2"/>
      <c r="K279" s="2"/>
    </row>
    <row r="280" spans="1:11" ht="14.25" x14ac:dyDescent="0.2">
      <c r="A280" s="50">
        <v>277</v>
      </c>
      <c r="B280" s="51" t="s">
        <v>218</v>
      </c>
      <c r="C280" s="83" t="s">
        <v>0</v>
      </c>
      <c r="D280" s="83">
        <v>1</v>
      </c>
      <c r="E280" s="52"/>
      <c r="F280" s="54"/>
      <c r="G280" s="53">
        <v>0.08</v>
      </c>
      <c r="H280" s="54">
        <f t="shared" si="8"/>
        <v>0</v>
      </c>
      <c r="I280" s="54">
        <f t="shared" si="9"/>
        <v>0</v>
      </c>
      <c r="J280" s="2"/>
      <c r="K280" s="2"/>
    </row>
    <row r="281" spans="1:11" ht="14.25" x14ac:dyDescent="0.2">
      <c r="A281" s="50">
        <v>278</v>
      </c>
      <c r="B281" s="51" t="s">
        <v>148</v>
      </c>
      <c r="C281" s="83" t="s">
        <v>0</v>
      </c>
      <c r="D281" s="83">
        <v>1</v>
      </c>
      <c r="E281" s="52"/>
      <c r="F281" s="54"/>
      <c r="G281" s="53">
        <v>0.08</v>
      </c>
      <c r="H281" s="54">
        <f t="shared" si="8"/>
        <v>0</v>
      </c>
      <c r="I281" s="54">
        <f t="shared" si="9"/>
        <v>0</v>
      </c>
      <c r="J281" s="2"/>
      <c r="K281" s="2"/>
    </row>
    <row r="282" spans="1:11" ht="14.25" x14ac:dyDescent="0.2">
      <c r="A282" s="50">
        <v>279</v>
      </c>
      <c r="B282" s="51" t="s">
        <v>149</v>
      </c>
      <c r="C282" s="83" t="s">
        <v>0</v>
      </c>
      <c r="D282" s="83">
        <v>1</v>
      </c>
      <c r="E282" s="52"/>
      <c r="F282" s="54"/>
      <c r="G282" s="53">
        <v>0.08</v>
      </c>
      <c r="H282" s="54">
        <f t="shared" si="8"/>
        <v>0</v>
      </c>
      <c r="I282" s="54">
        <f t="shared" si="9"/>
        <v>0</v>
      </c>
      <c r="J282" s="2"/>
      <c r="K282" s="2"/>
    </row>
    <row r="283" spans="1:11" ht="14.25" x14ac:dyDescent="0.2">
      <c r="A283" s="50">
        <v>280</v>
      </c>
      <c r="B283" s="51" t="s">
        <v>465</v>
      </c>
      <c r="C283" s="83" t="s">
        <v>0</v>
      </c>
      <c r="D283" s="83">
        <v>50</v>
      </c>
      <c r="E283" s="52"/>
      <c r="F283" s="54"/>
      <c r="G283" s="53">
        <v>0.08</v>
      </c>
      <c r="H283" s="54">
        <f t="shared" si="8"/>
        <v>0</v>
      </c>
      <c r="I283" s="54">
        <f t="shared" si="9"/>
        <v>0</v>
      </c>
      <c r="J283" s="2"/>
      <c r="K283" s="2"/>
    </row>
    <row r="284" spans="1:11" ht="14.25" x14ac:dyDescent="0.2">
      <c r="A284" s="50">
        <v>281</v>
      </c>
      <c r="B284" s="51" t="s">
        <v>150</v>
      </c>
      <c r="C284" s="83" t="s">
        <v>0</v>
      </c>
      <c r="D284" s="83">
        <v>1</v>
      </c>
      <c r="E284" s="52"/>
      <c r="F284" s="54"/>
      <c r="G284" s="53">
        <v>0.08</v>
      </c>
      <c r="H284" s="54">
        <f t="shared" si="8"/>
        <v>0</v>
      </c>
      <c r="I284" s="54">
        <f t="shared" si="9"/>
        <v>0</v>
      </c>
      <c r="J284" s="2"/>
      <c r="K284" s="2"/>
    </row>
    <row r="285" spans="1:11" ht="14.25" x14ac:dyDescent="0.2">
      <c r="A285" s="50">
        <v>282</v>
      </c>
      <c r="B285" s="51" t="s">
        <v>151</v>
      </c>
      <c r="C285" s="83" t="s">
        <v>0</v>
      </c>
      <c r="D285" s="83">
        <v>1</v>
      </c>
      <c r="E285" s="52"/>
      <c r="F285" s="54"/>
      <c r="G285" s="53">
        <v>0.08</v>
      </c>
      <c r="H285" s="54">
        <f t="shared" si="8"/>
        <v>0</v>
      </c>
      <c r="I285" s="54">
        <f t="shared" si="9"/>
        <v>0</v>
      </c>
      <c r="J285" s="2"/>
      <c r="K285" s="2"/>
    </row>
    <row r="286" spans="1:11" ht="14.25" x14ac:dyDescent="0.2">
      <c r="A286" s="50">
        <v>283</v>
      </c>
      <c r="B286" s="51" t="s">
        <v>253</v>
      </c>
      <c r="C286" s="83" t="s">
        <v>0</v>
      </c>
      <c r="D286" s="83">
        <v>1</v>
      </c>
      <c r="E286" s="52"/>
      <c r="F286" s="54"/>
      <c r="G286" s="53">
        <v>0.08</v>
      </c>
      <c r="H286" s="54">
        <f t="shared" si="8"/>
        <v>0</v>
      </c>
      <c r="I286" s="54">
        <f t="shared" si="9"/>
        <v>0</v>
      </c>
      <c r="J286" s="2"/>
      <c r="K286" s="2"/>
    </row>
    <row r="287" spans="1:11" ht="14.25" x14ac:dyDescent="0.2">
      <c r="A287" s="50">
        <v>284</v>
      </c>
      <c r="B287" s="51" t="s">
        <v>331</v>
      </c>
      <c r="C287" s="83" t="s">
        <v>0</v>
      </c>
      <c r="D287" s="83">
        <v>1</v>
      </c>
      <c r="E287" s="52"/>
      <c r="F287" s="54"/>
      <c r="G287" s="53">
        <v>0.08</v>
      </c>
      <c r="H287" s="54">
        <f t="shared" si="8"/>
        <v>0</v>
      </c>
      <c r="I287" s="54">
        <f t="shared" si="9"/>
        <v>0</v>
      </c>
      <c r="J287" s="2"/>
      <c r="K287" s="2"/>
    </row>
    <row r="288" spans="1:11" ht="14.25" x14ac:dyDescent="0.2">
      <c r="A288" s="50">
        <v>285</v>
      </c>
      <c r="B288" s="51" t="s">
        <v>411</v>
      </c>
      <c r="C288" s="83" t="s">
        <v>0</v>
      </c>
      <c r="D288" s="83">
        <v>4</v>
      </c>
      <c r="E288" s="52"/>
      <c r="F288" s="54"/>
      <c r="G288" s="53">
        <v>0.08</v>
      </c>
      <c r="H288" s="54">
        <f t="shared" si="8"/>
        <v>0</v>
      </c>
      <c r="I288" s="54">
        <f t="shared" si="9"/>
        <v>0</v>
      </c>
      <c r="J288" s="2"/>
      <c r="K288" s="2"/>
    </row>
    <row r="289" spans="1:11" ht="14.25" x14ac:dyDescent="0.2">
      <c r="A289" s="50">
        <v>286</v>
      </c>
      <c r="B289" s="51" t="s">
        <v>379</v>
      </c>
      <c r="C289" s="83" t="s">
        <v>0</v>
      </c>
      <c r="D289" s="83">
        <v>180</v>
      </c>
      <c r="E289" s="52"/>
      <c r="F289" s="54"/>
      <c r="G289" s="53">
        <v>0.08</v>
      </c>
      <c r="H289" s="54">
        <f t="shared" si="8"/>
        <v>0</v>
      </c>
      <c r="I289" s="54">
        <f t="shared" si="9"/>
        <v>0</v>
      </c>
      <c r="J289" s="2"/>
      <c r="K289" s="2"/>
    </row>
    <row r="290" spans="1:11" ht="14.25" x14ac:dyDescent="0.2">
      <c r="A290" s="50">
        <v>287</v>
      </c>
      <c r="B290" s="51" t="s">
        <v>420</v>
      </c>
      <c r="C290" s="83" t="s">
        <v>0</v>
      </c>
      <c r="D290" s="83">
        <v>15</v>
      </c>
      <c r="E290" s="52"/>
      <c r="F290" s="54"/>
      <c r="G290" s="53">
        <v>0.08</v>
      </c>
      <c r="H290" s="54">
        <f t="shared" si="8"/>
        <v>0</v>
      </c>
      <c r="I290" s="54">
        <f t="shared" si="9"/>
        <v>0</v>
      </c>
      <c r="J290" s="2"/>
      <c r="K290" s="2"/>
    </row>
    <row r="291" spans="1:11" ht="14.25" x14ac:dyDescent="0.2">
      <c r="A291" s="50">
        <v>288</v>
      </c>
      <c r="B291" s="51" t="s">
        <v>421</v>
      </c>
      <c r="C291" s="83" t="s">
        <v>0</v>
      </c>
      <c r="D291" s="83">
        <v>70</v>
      </c>
      <c r="E291" s="52"/>
      <c r="F291" s="54"/>
      <c r="G291" s="53">
        <v>0.08</v>
      </c>
      <c r="H291" s="54">
        <f t="shared" si="8"/>
        <v>0</v>
      </c>
      <c r="I291" s="54">
        <f t="shared" si="9"/>
        <v>0</v>
      </c>
      <c r="J291" s="2"/>
      <c r="K291" s="2"/>
    </row>
    <row r="292" spans="1:11" ht="14.25" x14ac:dyDescent="0.2">
      <c r="A292" s="50">
        <v>289</v>
      </c>
      <c r="B292" s="51" t="s">
        <v>418</v>
      </c>
      <c r="C292" s="83" t="s">
        <v>0</v>
      </c>
      <c r="D292" s="83">
        <v>10</v>
      </c>
      <c r="E292" s="52"/>
      <c r="F292" s="54"/>
      <c r="G292" s="53">
        <v>0.08</v>
      </c>
      <c r="H292" s="54">
        <f t="shared" si="8"/>
        <v>0</v>
      </c>
      <c r="I292" s="54">
        <f t="shared" si="9"/>
        <v>0</v>
      </c>
      <c r="J292" s="2"/>
      <c r="K292" s="2"/>
    </row>
    <row r="293" spans="1:11" ht="14.25" x14ac:dyDescent="0.2">
      <c r="A293" s="50">
        <v>290</v>
      </c>
      <c r="B293" s="51" t="s">
        <v>419</v>
      </c>
      <c r="C293" s="83" t="s">
        <v>0</v>
      </c>
      <c r="D293" s="83">
        <v>10</v>
      </c>
      <c r="E293" s="52"/>
      <c r="F293" s="54"/>
      <c r="G293" s="53">
        <v>0.08</v>
      </c>
      <c r="H293" s="54">
        <f t="shared" si="8"/>
        <v>0</v>
      </c>
      <c r="I293" s="54">
        <f t="shared" si="9"/>
        <v>0</v>
      </c>
      <c r="J293" s="2"/>
      <c r="K293" s="2"/>
    </row>
    <row r="294" spans="1:11" ht="14.25" x14ac:dyDescent="0.2">
      <c r="A294" s="50">
        <v>291</v>
      </c>
      <c r="B294" s="51" t="s">
        <v>494</v>
      </c>
      <c r="C294" s="83" t="s">
        <v>0</v>
      </c>
      <c r="D294" s="83">
        <v>30</v>
      </c>
      <c r="E294" s="52"/>
      <c r="F294" s="54"/>
      <c r="G294" s="53">
        <v>0.08</v>
      </c>
      <c r="H294" s="54">
        <f t="shared" si="8"/>
        <v>0</v>
      </c>
      <c r="I294" s="54">
        <f t="shared" si="9"/>
        <v>0</v>
      </c>
      <c r="J294" s="2"/>
      <c r="K294" s="2"/>
    </row>
    <row r="295" spans="1:11" ht="28.5" x14ac:dyDescent="0.2">
      <c r="A295" s="50">
        <v>292</v>
      </c>
      <c r="B295" s="51" t="s">
        <v>422</v>
      </c>
      <c r="C295" s="83" t="s">
        <v>0</v>
      </c>
      <c r="D295" s="83">
        <v>50</v>
      </c>
      <c r="E295" s="52"/>
      <c r="F295" s="54"/>
      <c r="G295" s="53">
        <v>0.08</v>
      </c>
      <c r="H295" s="54">
        <f t="shared" si="8"/>
        <v>0</v>
      </c>
      <c r="I295" s="54">
        <f t="shared" si="9"/>
        <v>0</v>
      </c>
      <c r="J295" s="2"/>
      <c r="K295" s="2"/>
    </row>
    <row r="296" spans="1:11" ht="14.25" x14ac:dyDescent="0.2">
      <c r="A296" s="50">
        <v>293</v>
      </c>
      <c r="B296" s="51" t="s">
        <v>314</v>
      </c>
      <c r="C296" s="83" t="s">
        <v>0</v>
      </c>
      <c r="D296" s="83">
        <v>100</v>
      </c>
      <c r="E296" s="52"/>
      <c r="F296" s="54"/>
      <c r="G296" s="53">
        <v>0.08</v>
      </c>
      <c r="H296" s="54">
        <f t="shared" si="8"/>
        <v>0</v>
      </c>
      <c r="I296" s="54">
        <f t="shared" si="9"/>
        <v>0</v>
      </c>
      <c r="J296" s="2"/>
      <c r="K296" s="2"/>
    </row>
    <row r="297" spans="1:11" ht="28.5" x14ac:dyDescent="0.2">
      <c r="A297" s="50">
        <v>294</v>
      </c>
      <c r="B297" s="51" t="s">
        <v>495</v>
      </c>
      <c r="C297" s="83" t="s">
        <v>0</v>
      </c>
      <c r="D297" s="83">
        <v>45</v>
      </c>
      <c r="E297" s="52"/>
      <c r="F297" s="54"/>
      <c r="G297" s="53">
        <v>0.08</v>
      </c>
      <c r="H297" s="54">
        <f t="shared" si="8"/>
        <v>0</v>
      </c>
      <c r="I297" s="54">
        <f t="shared" si="9"/>
        <v>0</v>
      </c>
      <c r="J297" s="2"/>
      <c r="K297" s="2"/>
    </row>
    <row r="298" spans="1:11" ht="28.5" x14ac:dyDescent="0.2">
      <c r="A298" s="50">
        <v>295</v>
      </c>
      <c r="B298" s="51" t="s">
        <v>423</v>
      </c>
      <c r="C298" s="83" t="s">
        <v>0</v>
      </c>
      <c r="D298" s="83">
        <v>20</v>
      </c>
      <c r="E298" s="52"/>
      <c r="F298" s="54"/>
      <c r="G298" s="53">
        <v>0.08</v>
      </c>
      <c r="H298" s="54">
        <f t="shared" si="8"/>
        <v>0</v>
      </c>
      <c r="I298" s="54">
        <f t="shared" si="9"/>
        <v>0</v>
      </c>
      <c r="J298" s="2"/>
      <c r="K298" s="2"/>
    </row>
    <row r="299" spans="1:11" ht="14.25" x14ac:dyDescent="0.2">
      <c r="A299" s="50">
        <v>296</v>
      </c>
      <c r="B299" s="51" t="s">
        <v>581</v>
      </c>
      <c r="C299" s="83" t="s">
        <v>0</v>
      </c>
      <c r="D299" s="83">
        <v>4</v>
      </c>
      <c r="E299" s="52"/>
      <c r="F299" s="54"/>
      <c r="G299" s="53">
        <v>0.08</v>
      </c>
      <c r="H299" s="54">
        <f t="shared" si="8"/>
        <v>0</v>
      </c>
      <c r="I299" s="54">
        <f t="shared" si="9"/>
        <v>0</v>
      </c>
      <c r="J299" s="2"/>
      <c r="K299" s="2"/>
    </row>
    <row r="300" spans="1:11" ht="14.25" x14ac:dyDescent="0.2">
      <c r="A300" s="50">
        <v>297</v>
      </c>
      <c r="B300" s="51" t="s">
        <v>99</v>
      </c>
      <c r="C300" s="83" t="s">
        <v>0</v>
      </c>
      <c r="D300" s="83">
        <v>40</v>
      </c>
      <c r="E300" s="52"/>
      <c r="F300" s="54"/>
      <c r="G300" s="53">
        <v>0.08</v>
      </c>
      <c r="H300" s="54">
        <f t="shared" si="8"/>
        <v>0</v>
      </c>
      <c r="I300" s="54">
        <f t="shared" si="9"/>
        <v>0</v>
      </c>
      <c r="J300" s="2"/>
      <c r="K300" s="2"/>
    </row>
    <row r="301" spans="1:11" ht="14.25" x14ac:dyDescent="0.2">
      <c r="A301" s="50">
        <v>298</v>
      </c>
      <c r="B301" s="51" t="s">
        <v>496</v>
      </c>
      <c r="C301" s="83" t="s">
        <v>0</v>
      </c>
      <c r="D301" s="83">
        <v>45</v>
      </c>
      <c r="E301" s="52"/>
      <c r="F301" s="54"/>
      <c r="G301" s="53">
        <v>0.08</v>
      </c>
      <c r="H301" s="54">
        <f t="shared" si="8"/>
        <v>0</v>
      </c>
      <c r="I301" s="54">
        <f t="shared" si="9"/>
        <v>0</v>
      </c>
      <c r="J301" s="2"/>
      <c r="K301" s="2"/>
    </row>
    <row r="302" spans="1:11" ht="14.25" x14ac:dyDescent="0.2">
      <c r="A302" s="50">
        <v>299</v>
      </c>
      <c r="B302" s="51" t="s">
        <v>380</v>
      </c>
      <c r="C302" s="83" t="s">
        <v>0</v>
      </c>
      <c r="D302" s="83">
        <v>165</v>
      </c>
      <c r="E302" s="52"/>
      <c r="F302" s="54"/>
      <c r="G302" s="53">
        <v>0.08</v>
      </c>
      <c r="H302" s="54">
        <f t="shared" si="8"/>
        <v>0</v>
      </c>
      <c r="I302" s="54">
        <f t="shared" si="9"/>
        <v>0</v>
      </c>
      <c r="J302" s="2"/>
      <c r="K302" s="2"/>
    </row>
    <row r="303" spans="1:11" ht="14.25" x14ac:dyDescent="0.2">
      <c r="A303" s="50">
        <v>300</v>
      </c>
      <c r="B303" s="51" t="s">
        <v>70</v>
      </c>
      <c r="C303" s="83" t="s">
        <v>0</v>
      </c>
      <c r="D303" s="83">
        <v>1</v>
      </c>
      <c r="E303" s="52"/>
      <c r="F303" s="54"/>
      <c r="G303" s="53">
        <v>0.08</v>
      </c>
      <c r="H303" s="54">
        <f t="shared" si="8"/>
        <v>0</v>
      </c>
      <c r="I303" s="54">
        <f t="shared" si="9"/>
        <v>0</v>
      </c>
      <c r="J303" s="2"/>
      <c r="K303" s="2"/>
    </row>
    <row r="304" spans="1:11" ht="14.25" x14ac:dyDescent="0.2">
      <c r="A304" s="50">
        <v>301</v>
      </c>
      <c r="B304" s="51" t="s">
        <v>324</v>
      </c>
      <c r="C304" s="83" t="s">
        <v>0</v>
      </c>
      <c r="D304" s="83">
        <v>3</v>
      </c>
      <c r="E304" s="52"/>
      <c r="F304" s="54"/>
      <c r="G304" s="53">
        <v>0.08</v>
      </c>
      <c r="H304" s="54">
        <f t="shared" si="8"/>
        <v>0</v>
      </c>
      <c r="I304" s="54">
        <f t="shared" si="9"/>
        <v>0</v>
      </c>
      <c r="J304" s="2"/>
      <c r="K304" s="2"/>
    </row>
    <row r="305" spans="1:11" ht="14.25" x14ac:dyDescent="0.2">
      <c r="A305" s="50">
        <v>302</v>
      </c>
      <c r="B305" s="51" t="s">
        <v>157</v>
      </c>
      <c r="C305" s="83" t="s">
        <v>0</v>
      </c>
      <c r="D305" s="83">
        <v>2</v>
      </c>
      <c r="E305" s="52"/>
      <c r="F305" s="54"/>
      <c r="G305" s="53">
        <v>0.08</v>
      </c>
      <c r="H305" s="54">
        <f t="shared" si="8"/>
        <v>0</v>
      </c>
      <c r="I305" s="54">
        <f t="shared" si="9"/>
        <v>0</v>
      </c>
      <c r="J305" s="2"/>
      <c r="K305" s="2"/>
    </row>
    <row r="306" spans="1:11" ht="14.25" x14ac:dyDescent="0.2">
      <c r="A306" s="50">
        <v>303</v>
      </c>
      <c r="B306" s="51" t="s">
        <v>233</v>
      </c>
      <c r="C306" s="83" t="s">
        <v>0</v>
      </c>
      <c r="D306" s="83">
        <v>55</v>
      </c>
      <c r="E306" s="52"/>
      <c r="F306" s="54"/>
      <c r="G306" s="53">
        <v>0.08</v>
      </c>
      <c r="H306" s="54">
        <f t="shared" si="8"/>
        <v>0</v>
      </c>
      <c r="I306" s="54">
        <f t="shared" si="9"/>
        <v>0</v>
      </c>
      <c r="J306" s="2"/>
      <c r="K306" s="2"/>
    </row>
    <row r="307" spans="1:11" ht="14.25" x14ac:dyDescent="0.2">
      <c r="A307" s="50">
        <v>304</v>
      </c>
      <c r="B307" s="51" t="s">
        <v>158</v>
      </c>
      <c r="C307" s="83" t="s">
        <v>0</v>
      </c>
      <c r="D307" s="83">
        <v>250</v>
      </c>
      <c r="E307" s="52"/>
      <c r="F307" s="54"/>
      <c r="G307" s="53">
        <v>0.08</v>
      </c>
      <c r="H307" s="54">
        <f t="shared" si="8"/>
        <v>0</v>
      </c>
      <c r="I307" s="54">
        <f t="shared" si="9"/>
        <v>0</v>
      </c>
      <c r="J307" s="2"/>
      <c r="K307" s="2"/>
    </row>
    <row r="308" spans="1:11" ht="14.25" x14ac:dyDescent="0.2">
      <c r="A308" s="50">
        <v>305</v>
      </c>
      <c r="B308" s="51" t="s">
        <v>159</v>
      </c>
      <c r="C308" s="83" t="s">
        <v>0</v>
      </c>
      <c r="D308" s="83">
        <v>45</v>
      </c>
      <c r="E308" s="52"/>
      <c r="F308" s="54"/>
      <c r="G308" s="53">
        <v>0.23</v>
      </c>
      <c r="H308" s="54">
        <f t="shared" si="8"/>
        <v>0</v>
      </c>
      <c r="I308" s="54">
        <f t="shared" si="9"/>
        <v>0</v>
      </c>
      <c r="J308" s="2"/>
      <c r="K308" s="2"/>
    </row>
    <row r="309" spans="1:11" ht="14.25" x14ac:dyDescent="0.2">
      <c r="A309" s="50">
        <v>306</v>
      </c>
      <c r="B309" s="51" t="s">
        <v>110</v>
      </c>
      <c r="C309" s="83" t="s">
        <v>0</v>
      </c>
      <c r="D309" s="83">
        <v>1</v>
      </c>
      <c r="E309" s="52"/>
      <c r="F309" s="54"/>
      <c r="G309" s="53">
        <v>0.08</v>
      </c>
      <c r="H309" s="54">
        <f t="shared" si="8"/>
        <v>0</v>
      </c>
      <c r="I309" s="54">
        <f t="shared" si="9"/>
        <v>0</v>
      </c>
      <c r="J309" s="2"/>
      <c r="K309" s="2"/>
    </row>
    <row r="310" spans="1:11" ht="14.25" x14ac:dyDescent="0.2">
      <c r="A310" s="50">
        <v>307</v>
      </c>
      <c r="B310" s="51" t="s">
        <v>75</v>
      </c>
      <c r="C310" s="83" t="s">
        <v>0</v>
      </c>
      <c r="D310" s="83">
        <v>5</v>
      </c>
      <c r="E310" s="52"/>
      <c r="F310" s="54"/>
      <c r="G310" s="53">
        <v>0.08</v>
      </c>
      <c r="H310" s="54">
        <f t="shared" si="8"/>
        <v>0</v>
      </c>
      <c r="I310" s="54">
        <f t="shared" si="9"/>
        <v>0</v>
      </c>
      <c r="J310" s="2"/>
      <c r="K310" s="2"/>
    </row>
    <row r="311" spans="1:11" ht="14.25" x14ac:dyDescent="0.2">
      <c r="A311" s="50">
        <v>308</v>
      </c>
      <c r="B311" s="51" t="s">
        <v>62</v>
      </c>
      <c r="C311" s="83" t="s">
        <v>0</v>
      </c>
      <c r="D311" s="83">
        <v>15</v>
      </c>
      <c r="E311" s="52"/>
      <c r="F311" s="54"/>
      <c r="G311" s="53">
        <v>0.08</v>
      </c>
      <c r="H311" s="54">
        <f t="shared" si="8"/>
        <v>0</v>
      </c>
      <c r="I311" s="54">
        <f t="shared" si="9"/>
        <v>0</v>
      </c>
      <c r="J311" s="2"/>
      <c r="K311" s="2"/>
    </row>
    <row r="312" spans="1:11" ht="14.25" x14ac:dyDescent="0.2">
      <c r="A312" s="50">
        <v>309</v>
      </c>
      <c r="B312" s="51" t="s">
        <v>240</v>
      </c>
      <c r="C312" s="83" t="s">
        <v>0</v>
      </c>
      <c r="D312" s="83">
        <v>25</v>
      </c>
      <c r="E312" s="52"/>
      <c r="F312" s="54"/>
      <c r="G312" s="53">
        <v>0.08</v>
      </c>
      <c r="H312" s="54">
        <f t="shared" si="8"/>
        <v>0</v>
      </c>
      <c r="I312" s="54">
        <f t="shared" si="9"/>
        <v>0</v>
      </c>
      <c r="J312" s="2"/>
      <c r="K312" s="2"/>
    </row>
    <row r="313" spans="1:11" ht="14.25" x14ac:dyDescent="0.2">
      <c r="A313" s="50">
        <v>310</v>
      </c>
      <c r="B313" s="51" t="s">
        <v>241</v>
      </c>
      <c r="C313" s="83" t="s">
        <v>0</v>
      </c>
      <c r="D313" s="83">
        <v>1</v>
      </c>
      <c r="E313" s="52"/>
      <c r="F313" s="54"/>
      <c r="G313" s="53">
        <v>0.08</v>
      </c>
      <c r="H313" s="54">
        <f t="shared" si="8"/>
        <v>0</v>
      </c>
      <c r="I313" s="54">
        <f t="shared" si="9"/>
        <v>0</v>
      </c>
      <c r="J313" s="2"/>
      <c r="K313" s="2"/>
    </row>
    <row r="314" spans="1:11" ht="14.25" x14ac:dyDescent="0.2">
      <c r="A314" s="50">
        <v>311</v>
      </c>
      <c r="B314" s="51" t="s">
        <v>238</v>
      </c>
      <c r="C314" s="83" t="s">
        <v>0</v>
      </c>
      <c r="D314" s="83">
        <v>25</v>
      </c>
      <c r="E314" s="52"/>
      <c r="F314" s="54"/>
      <c r="G314" s="53">
        <v>0.08</v>
      </c>
      <c r="H314" s="54">
        <f t="shared" si="8"/>
        <v>0</v>
      </c>
      <c r="I314" s="54">
        <f t="shared" si="9"/>
        <v>0</v>
      </c>
      <c r="J314" s="2"/>
      <c r="K314" s="2"/>
    </row>
    <row r="315" spans="1:11" ht="14.25" x14ac:dyDescent="0.2">
      <c r="A315" s="50">
        <v>312</v>
      </c>
      <c r="B315" s="51" t="s">
        <v>237</v>
      </c>
      <c r="C315" s="83" t="s">
        <v>0</v>
      </c>
      <c r="D315" s="83">
        <v>370</v>
      </c>
      <c r="E315" s="52"/>
      <c r="F315" s="54"/>
      <c r="G315" s="53">
        <v>0.08</v>
      </c>
      <c r="H315" s="54">
        <f t="shared" si="8"/>
        <v>0</v>
      </c>
      <c r="I315" s="54">
        <f t="shared" si="9"/>
        <v>0</v>
      </c>
      <c r="J315" s="2"/>
      <c r="K315" s="2"/>
    </row>
    <row r="316" spans="1:11" ht="14.25" x14ac:dyDescent="0.2">
      <c r="A316" s="50">
        <v>313</v>
      </c>
      <c r="B316" s="58" t="s">
        <v>396</v>
      </c>
      <c r="C316" s="83" t="s">
        <v>0</v>
      </c>
      <c r="D316" s="83">
        <v>1</v>
      </c>
      <c r="E316" s="52"/>
      <c r="F316" s="54"/>
      <c r="G316" s="53">
        <v>0.08</v>
      </c>
      <c r="H316" s="54">
        <f t="shared" si="8"/>
        <v>0</v>
      </c>
      <c r="I316" s="54">
        <f t="shared" si="9"/>
        <v>0</v>
      </c>
      <c r="J316" s="2"/>
      <c r="K316" s="2"/>
    </row>
    <row r="317" spans="1:11" ht="14.25" x14ac:dyDescent="0.2">
      <c r="A317" s="50">
        <v>314</v>
      </c>
      <c r="B317" s="58" t="s">
        <v>395</v>
      </c>
      <c r="C317" s="83" t="s">
        <v>0</v>
      </c>
      <c r="D317" s="83">
        <v>60</v>
      </c>
      <c r="E317" s="52"/>
      <c r="F317" s="54"/>
      <c r="G317" s="53">
        <v>0.08</v>
      </c>
      <c r="H317" s="54">
        <f t="shared" si="8"/>
        <v>0</v>
      </c>
      <c r="I317" s="54">
        <f t="shared" si="9"/>
        <v>0</v>
      </c>
      <c r="J317" s="2"/>
      <c r="K317" s="2"/>
    </row>
    <row r="318" spans="1:11" ht="14.25" x14ac:dyDescent="0.2">
      <c r="A318" s="50">
        <v>315</v>
      </c>
      <c r="B318" s="51" t="s">
        <v>87</v>
      </c>
      <c r="C318" s="83" t="s">
        <v>0</v>
      </c>
      <c r="D318" s="83">
        <v>1</v>
      </c>
      <c r="E318" s="52"/>
      <c r="F318" s="54"/>
      <c r="G318" s="53">
        <v>0.08</v>
      </c>
      <c r="H318" s="54">
        <f t="shared" si="8"/>
        <v>0</v>
      </c>
      <c r="I318" s="54">
        <f t="shared" si="9"/>
        <v>0</v>
      </c>
      <c r="J318" s="2"/>
      <c r="K318" s="2"/>
    </row>
    <row r="319" spans="1:11" ht="14.25" x14ac:dyDescent="0.2">
      <c r="A319" s="50">
        <v>316</v>
      </c>
      <c r="B319" s="51" t="s">
        <v>257</v>
      </c>
      <c r="C319" s="83" t="s">
        <v>0</v>
      </c>
      <c r="D319" s="83">
        <v>1</v>
      </c>
      <c r="E319" s="52"/>
      <c r="F319" s="54"/>
      <c r="G319" s="53">
        <v>0.08</v>
      </c>
      <c r="H319" s="54">
        <f t="shared" si="8"/>
        <v>0</v>
      </c>
      <c r="I319" s="54">
        <f t="shared" si="9"/>
        <v>0</v>
      </c>
      <c r="J319" s="2"/>
      <c r="K319" s="2"/>
    </row>
    <row r="320" spans="1:11" ht="14.25" x14ac:dyDescent="0.2">
      <c r="A320" s="50">
        <v>317</v>
      </c>
      <c r="B320" s="51" t="s">
        <v>256</v>
      </c>
      <c r="C320" s="83" t="s">
        <v>0</v>
      </c>
      <c r="D320" s="83">
        <v>5</v>
      </c>
      <c r="E320" s="52"/>
      <c r="F320" s="54"/>
      <c r="G320" s="53">
        <v>0.08</v>
      </c>
      <c r="H320" s="54">
        <f t="shared" si="8"/>
        <v>0</v>
      </c>
      <c r="I320" s="54">
        <f t="shared" si="9"/>
        <v>0</v>
      </c>
      <c r="J320" s="2"/>
      <c r="K320" s="2"/>
    </row>
    <row r="321" spans="1:11" ht="14.25" x14ac:dyDescent="0.2">
      <c r="A321" s="50">
        <v>318</v>
      </c>
      <c r="B321" s="58" t="s">
        <v>582</v>
      </c>
      <c r="C321" s="83" t="s">
        <v>0</v>
      </c>
      <c r="D321" s="83">
        <v>10</v>
      </c>
      <c r="E321" s="52"/>
      <c r="F321" s="54"/>
      <c r="G321" s="53">
        <v>0.08</v>
      </c>
      <c r="H321" s="54">
        <f t="shared" si="8"/>
        <v>0</v>
      </c>
      <c r="I321" s="54">
        <f t="shared" si="9"/>
        <v>0</v>
      </c>
      <c r="J321" s="2"/>
      <c r="K321" s="2"/>
    </row>
    <row r="322" spans="1:11" ht="14.25" x14ac:dyDescent="0.2">
      <c r="A322" s="50">
        <v>319</v>
      </c>
      <c r="B322" s="51" t="s">
        <v>441</v>
      </c>
      <c r="C322" s="83" t="s">
        <v>0</v>
      </c>
      <c r="D322" s="83">
        <v>1</v>
      </c>
      <c r="E322" s="52"/>
      <c r="F322" s="54"/>
      <c r="G322" s="53">
        <v>0.08</v>
      </c>
      <c r="H322" s="54">
        <f t="shared" si="8"/>
        <v>0</v>
      </c>
      <c r="I322" s="54">
        <f t="shared" si="9"/>
        <v>0</v>
      </c>
      <c r="J322" s="2"/>
      <c r="K322" s="2"/>
    </row>
    <row r="323" spans="1:11" ht="14.25" x14ac:dyDescent="0.2">
      <c r="A323" s="50">
        <v>320</v>
      </c>
      <c r="B323" s="51" t="s">
        <v>160</v>
      </c>
      <c r="C323" s="83" t="s">
        <v>0</v>
      </c>
      <c r="D323" s="83">
        <v>1</v>
      </c>
      <c r="E323" s="52"/>
      <c r="F323" s="54"/>
      <c r="G323" s="53">
        <v>0.08</v>
      </c>
      <c r="H323" s="54">
        <f t="shared" si="8"/>
        <v>0</v>
      </c>
      <c r="I323" s="54">
        <f t="shared" si="9"/>
        <v>0</v>
      </c>
      <c r="J323" s="2"/>
      <c r="K323" s="2"/>
    </row>
    <row r="324" spans="1:11" ht="14.25" x14ac:dyDescent="0.2">
      <c r="A324" s="50">
        <v>321</v>
      </c>
      <c r="B324" s="58" t="s">
        <v>302</v>
      </c>
      <c r="C324" s="83" t="s">
        <v>0</v>
      </c>
      <c r="D324" s="83">
        <v>250</v>
      </c>
      <c r="E324" s="52"/>
      <c r="F324" s="54"/>
      <c r="G324" s="53">
        <v>0.08</v>
      </c>
      <c r="H324" s="54">
        <f t="shared" ref="H324:H387" si="10">D324*E324</f>
        <v>0</v>
      </c>
      <c r="I324" s="54">
        <f t="shared" ref="I324:I387" si="11">D324*F324</f>
        <v>0</v>
      </c>
      <c r="J324" s="2"/>
      <c r="K324" s="2"/>
    </row>
    <row r="325" spans="1:11" ht="14.25" x14ac:dyDescent="0.2">
      <c r="A325" s="50">
        <v>322</v>
      </c>
      <c r="B325" s="51" t="s">
        <v>124</v>
      </c>
      <c r="C325" s="83" t="s">
        <v>0</v>
      </c>
      <c r="D325" s="83">
        <v>25</v>
      </c>
      <c r="E325" s="52"/>
      <c r="F325" s="54"/>
      <c r="G325" s="53">
        <v>0.08</v>
      </c>
      <c r="H325" s="54">
        <f t="shared" si="10"/>
        <v>0</v>
      </c>
      <c r="I325" s="54">
        <f t="shared" si="11"/>
        <v>0</v>
      </c>
      <c r="J325" s="2"/>
      <c r="K325" s="2"/>
    </row>
    <row r="326" spans="1:11" ht="14.25" x14ac:dyDescent="0.2">
      <c r="A326" s="50">
        <v>323</v>
      </c>
      <c r="B326" s="84" t="s">
        <v>122</v>
      </c>
      <c r="C326" s="83" t="s">
        <v>0</v>
      </c>
      <c r="D326" s="83">
        <v>125</v>
      </c>
      <c r="E326" s="52"/>
      <c r="F326" s="54"/>
      <c r="G326" s="53">
        <v>0.08</v>
      </c>
      <c r="H326" s="54">
        <f t="shared" si="10"/>
        <v>0</v>
      </c>
      <c r="I326" s="54">
        <f t="shared" si="11"/>
        <v>0</v>
      </c>
      <c r="J326" s="2"/>
      <c r="K326" s="2"/>
    </row>
    <row r="327" spans="1:11" ht="14.25" x14ac:dyDescent="0.2">
      <c r="A327" s="50">
        <v>324</v>
      </c>
      <c r="B327" s="51" t="s">
        <v>355</v>
      </c>
      <c r="C327" s="83" t="s">
        <v>0</v>
      </c>
      <c r="D327" s="83">
        <v>100</v>
      </c>
      <c r="E327" s="52"/>
      <c r="F327" s="54"/>
      <c r="G327" s="53">
        <v>0.08</v>
      </c>
      <c r="H327" s="54">
        <f t="shared" si="10"/>
        <v>0</v>
      </c>
      <c r="I327" s="54">
        <f t="shared" si="11"/>
        <v>0</v>
      </c>
      <c r="J327" s="2"/>
      <c r="K327" s="2"/>
    </row>
    <row r="328" spans="1:11" ht="14.25" x14ac:dyDescent="0.2">
      <c r="A328" s="50">
        <v>325</v>
      </c>
      <c r="B328" s="51" t="s">
        <v>583</v>
      </c>
      <c r="C328" s="83" t="s">
        <v>0</v>
      </c>
      <c r="D328" s="83">
        <v>4</v>
      </c>
      <c r="E328" s="52"/>
      <c r="F328" s="54"/>
      <c r="G328" s="53">
        <v>0.08</v>
      </c>
      <c r="H328" s="54">
        <f t="shared" si="10"/>
        <v>0</v>
      </c>
      <c r="I328" s="54">
        <f t="shared" si="11"/>
        <v>0</v>
      </c>
      <c r="J328" s="2"/>
      <c r="K328" s="2"/>
    </row>
    <row r="329" spans="1:11" ht="14.25" x14ac:dyDescent="0.2">
      <c r="A329" s="50">
        <v>326</v>
      </c>
      <c r="B329" s="51" t="s">
        <v>263</v>
      </c>
      <c r="C329" s="83" t="s">
        <v>0</v>
      </c>
      <c r="D329" s="83">
        <v>15</v>
      </c>
      <c r="E329" s="52"/>
      <c r="F329" s="54"/>
      <c r="G329" s="53">
        <v>0.08</v>
      </c>
      <c r="H329" s="54">
        <f t="shared" si="10"/>
        <v>0</v>
      </c>
      <c r="I329" s="54">
        <f t="shared" si="11"/>
        <v>0</v>
      </c>
      <c r="J329" s="2"/>
      <c r="K329" s="2"/>
    </row>
    <row r="330" spans="1:11" ht="14.25" x14ac:dyDescent="0.2">
      <c r="A330" s="50">
        <v>327</v>
      </c>
      <c r="B330" s="51" t="s">
        <v>262</v>
      </c>
      <c r="C330" s="83" t="s">
        <v>0</v>
      </c>
      <c r="D330" s="83">
        <v>2</v>
      </c>
      <c r="E330" s="52"/>
      <c r="F330" s="54"/>
      <c r="G330" s="53">
        <v>0.08</v>
      </c>
      <c r="H330" s="54">
        <f t="shared" si="10"/>
        <v>0</v>
      </c>
      <c r="I330" s="54">
        <f t="shared" si="11"/>
        <v>0</v>
      </c>
      <c r="J330" s="2"/>
      <c r="K330" s="2"/>
    </row>
    <row r="331" spans="1:11" ht="14.25" x14ac:dyDescent="0.2">
      <c r="A331" s="50">
        <v>328</v>
      </c>
      <c r="B331" s="51" t="s">
        <v>310</v>
      </c>
      <c r="C331" s="83" t="s">
        <v>0</v>
      </c>
      <c r="D331" s="83">
        <v>1</v>
      </c>
      <c r="E331" s="52"/>
      <c r="F331" s="54"/>
      <c r="G331" s="53">
        <v>0.08</v>
      </c>
      <c r="H331" s="54">
        <f t="shared" si="10"/>
        <v>0</v>
      </c>
      <c r="I331" s="54">
        <f t="shared" si="11"/>
        <v>0</v>
      </c>
      <c r="J331" s="2"/>
      <c r="K331" s="2"/>
    </row>
    <row r="332" spans="1:11" ht="14.25" x14ac:dyDescent="0.2">
      <c r="A332" s="50">
        <v>329</v>
      </c>
      <c r="B332" s="92" t="s">
        <v>399</v>
      </c>
      <c r="C332" s="83" t="s">
        <v>0</v>
      </c>
      <c r="D332" s="83">
        <v>60</v>
      </c>
      <c r="E332" s="52"/>
      <c r="F332" s="54"/>
      <c r="G332" s="53">
        <v>0.08</v>
      </c>
      <c r="H332" s="54">
        <f t="shared" si="10"/>
        <v>0</v>
      </c>
      <c r="I332" s="54">
        <f t="shared" si="11"/>
        <v>0</v>
      </c>
      <c r="J332" s="2"/>
      <c r="K332" s="2"/>
    </row>
    <row r="333" spans="1:11" ht="14.25" x14ac:dyDescent="0.2">
      <c r="A333" s="50">
        <v>330</v>
      </c>
      <c r="B333" s="92" t="s">
        <v>497</v>
      </c>
      <c r="C333" s="83" t="s">
        <v>0</v>
      </c>
      <c r="D333" s="83">
        <v>1</v>
      </c>
      <c r="E333" s="52"/>
      <c r="F333" s="54"/>
      <c r="G333" s="53">
        <v>0.08</v>
      </c>
      <c r="H333" s="54">
        <f t="shared" si="10"/>
        <v>0</v>
      </c>
      <c r="I333" s="54">
        <f t="shared" si="11"/>
        <v>0</v>
      </c>
      <c r="J333" s="2"/>
      <c r="K333" s="2"/>
    </row>
    <row r="334" spans="1:11" ht="14.25" x14ac:dyDescent="0.2">
      <c r="A334" s="50">
        <v>331</v>
      </c>
      <c r="B334" s="92" t="s">
        <v>234</v>
      </c>
      <c r="C334" s="83" t="s">
        <v>0</v>
      </c>
      <c r="D334" s="83">
        <v>1</v>
      </c>
      <c r="E334" s="52"/>
      <c r="F334" s="54"/>
      <c r="G334" s="53">
        <v>0.08</v>
      </c>
      <c r="H334" s="54">
        <f t="shared" si="10"/>
        <v>0</v>
      </c>
      <c r="I334" s="54">
        <f t="shared" si="11"/>
        <v>0</v>
      </c>
      <c r="J334" s="2"/>
      <c r="K334" s="2"/>
    </row>
    <row r="335" spans="1:11" ht="14.25" x14ac:dyDescent="0.2">
      <c r="A335" s="50">
        <v>332</v>
      </c>
      <c r="B335" s="92" t="s">
        <v>161</v>
      </c>
      <c r="C335" s="83" t="s">
        <v>0</v>
      </c>
      <c r="D335" s="83">
        <v>45</v>
      </c>
      <c r="E335" s="52"/>
      <c r="F335" s="54"/>
      <c r="G335" s="53">
        <v>0.08</v>
      </c>
      <c r="H335" s="54">
        <f t="shared" si="10"/>
        <v>0</v>
      </c>
      <c r="I335" s="54">
        <f t="shared" si="11"/>
        <v>0</v>
      </c>
      <c r="J335" s="2"/>
      <c r="K335" s="2"/>
    </row>
    <row r="336" spans="1:11" ht="14.25" x14ac:dyDescent="0.2">
      <c r="A336" s="50">
        <v>333</v>
      </c>
      <c r="B336" s="92" t="s">
        <v>333</v>
      </c>
      <c r="C336" s="83" t="s">
        <v>0</v>
      </c>
      <c r="D336" s="83">
        <v>1</v>
      </c>
      <c r="E336" s="52"/>
      <c r="F336" s="54"/>
      <c r="G336" s="53">
        <v>0.08</v>
      </c>
      <c r="H336" s="54">
        <f t="shared" si="10"/>
        <v>0</v>
      </c>
      <c r="I336" s="54">
        <f t="shared" si="11"/>
        <v>0</v>
      </c>
      <c r="J336" s="2"/>
      <c r="K336" s="2"/>
    </row>
    <row r="337" spans="1:11" ht="14.25" x14ac:dyDescent="0.2">
      <c r="A337" s="50">
        <v>334</v>
      </c>
      <c r="B337" s="92" t="s">
        <v>78</v>
      </c>
      <c r="C337" s="83" t="s">
        <v>0</v>
      </c>
      <c r="D337" s="83">
        <v>180</v>
      </c>
      <c r="E337" s="52"/>
      <c r="F337" s="54"/>
      <c r="G337" s="53">
        <v>0.08</v>
      </c>
      <c r="H337" s="54">
        <f t="shared" si="10"/>
        <v>0</v>
      </c>
      <c r="I337" s="54">
        <f t="shared" si="11"/>
        <v>0</v>
      </c>
      <c r="J337" s="2"/>
      <c r="K337" s="2"/>
    </row>
    <row r="338" spans="1:11" ht="14.25" x14ac:dyDescent="0.2">
      <c r="A338" s="50">
        <v>335</v>
      </c>
      <c r="B338" s="92" t="s">
        <v>427</v>
      </c>
      <c r="C338" s="83" t="s">
        <v>0</v>
      </c>
      <c r="D338" s="83">
        <v>12</v>
      </c>
      <c r="E338" s="52"/>
      <c r="F338" s="54"/>
      <c r="G338" s="53">
        <v>0.08</v>
      </c>
      <c r="H338" s="54">
        <f t="shared" si="10"/>
        <v>0</v>
      </c>
      <c r="I338" s="54">
        <f t="shared" si="11"/>
        <v>0</v>
      </c>
      <c r="J338" s="2"/>
      <c r="K338" s="2"/>
    </row>
    <row r="339" spans="1:11" ht="14.25" x14ac:dyDescent="0.2">
      <c r="A339" s="50">
        <v>336</v>
      </c>
      <c r="B339" s="92" t="s">
        <v>76</v>
      </c>
      <c r="C339" s="83" t="s">
        <v>0</v>
      </c>
      <c r="D339" s="83">
        <v>120</v>
      </c>
      <c r="E339" s="52"/>
      <c r="F339" s="54"/>
      <c r="G339" s="53">
        <v>0.08</v>
      </c>
      <c r="H339" s="54">
        <f t="shared" si="10"/>
        <v>0</v>
      </c>
      <c r="I339" s="54">
        <f t="shared" si="11"/>
        <v>0</v>
      </c>
      <c r="J339" s="2"/>
      <c r="K339" s="2"/>
    </row>
    <row r="340" spans="1:11" ht="14.25" x14ac:dyDescent="0.2">
      <c r="A340" s="50">
        <v>337</v>
      </c>
      <c r="B340" s="92" t="s">
        <v>77</v>
      </c>
      <c r="C340" s="83" t="s">
        <v>0</v>
      </c>
      <c r="D340" s="83">
        <v>420</v>
      </c>
      <c r="E340" s="52"/>
      <c r="F340" s="54"/>
      <c r="G340" s="53">
        <v>0.08</v>
      </c>
      <c r="H340" s="54">
        <f t="shared" si="10"/>
        <v>0</v>
      </c>
      <c r="I340" s="54">
        <f t="shared" si="11"/>
        <v>0</v>
      </c>
      <c r="J340" s="2"/>
      <c r="K340" s="2"/>
    </row>
    <row r="341" spans="1:11" ht="14.25" x14ac:dyDescent="0.2">
      <c r="A341" s="50">
        <v>338</v>
      </c>
      <c r="B341" s="92" t="s">
        <v>498</v>
      </c>
      <c r="C341" s="83" t="s">
        <v>0</v>
      </c>
      <c r="D341" s="83">
        <v>12</v>
      </c>
      <c r="E341" s="52"/>
      <c r="F341" s="54"/>
      <c r="G341" s="53">
        <v>0.08</v>
      </c>
      <c r="H341" s="54">
        <f t="shared" si="10"/>
        <v>0</v>
      </c>
      <c r="I341" s="54">
        <f t="shared" si="11"/>
        <v>0</v>
      </c>
      <c r="J341" s="2"/>
      <c r="K341" s="2"/>
    </row>
    <row r="342" spans="1:11" ht="14.25" x14ac:dyDescent="0.2">
      <c r="A342" s="50">
        <v>339</v>
      </c>
      <c r="B342" s="92" t="s">
        <v>584</v>
      </c>
      <c r="C342" s="83" t="s">
        <v>0</v>
      </c>
      <c r="D342" s="83">
        <v>1</v>
      </c>
      <c r="E342" s="52"/>
      <c r="F342" s="54"/>
      <c r="G342" s="53">
        <v>0.23</v>
      </c>
      <c r="H342" s="54">
        <f t="shared" si="10"/>
        <v>0</v>
      </c>
      <c r="I342" s="54">
        <f t="shared" si="11"/>
        <v>0</v>
      </c>
      <c r="J342" s="2"/>
      <c r="K342" s="2"/>
    </row>
    <row r="343" spans="1:11" ht="14.25" x14ac:dyDescent="0.2">
      <c r="A343" s="50">
        <v>340</v>
      </c>
      <c r="B343" s="92" t="s">
        <v>585</v>
      </c>
      <c r="C343" s="55" t="s">
        <v>0</v>
      </c>
      <c r="D343" s="55">
        <v>1</v>
      </c>
      <c r="E343" s="52"/>
      <c r="F343" s="54"/>
      <c r="G343" s="53">
        <v>0.23</v>
      </c>
      <c r="H343" s="54">
        <f t="shared" si="10"/>
        <v>0</v>
      </c>
      <c r="I343" s="54">
        <f t="shared" si="11"/>
        <v>0</v>
      </c>
      <c r="J343" s="2"/>
      <c r="K343" s="2"/>
    </row>
    <row r="344" spans="1:11" ht="14.25" x14ac:dyDescent="0.2">
      <c r="A344" s="50">
        <v>341</v>
      </c>
      <c r="B344" s="92" t="s">
        <v>586</v>
      </c>
      <c r="C344" s="83" t="s">
        <v>0</v>
      </c>
      <c r="D344" s="83">
        <v>1</v>
      </c>
      <c r="E344" s="52"/>
      <c r="F344" s="54"/>
      <c r="G344" s="53">
        <v>0.23</v>
      </c>
      <c r="H344" s="54">
        <f t="shared" si="10"/>
        <v>0</v>
      </c>
      <c r="I344" s="54">
        <f t="shared" si="11"/>
        <v>0</v>
      </c>
      <c r="J344" s="2"/>
      <c r="K344" s="2"/>
    </row>
    <row r="345" spans="1:11" ht="14.25" x14ac:dyDescent="0.2">
      <c r="A345" s="50">
        <v>342</v>
      </c>
      <c r="B345" s="92" t="s">
        <v>587</v>
      </c>
      <c r="C345" s="83" t="s">
        <v>0</v>
      </c>
      <c r="D345" s="83">
        <v>1</v>
      </c>
      <c r="E345" s="52"/>
      <c r="F345" s="54"/>
      <c r="G345" s="53">
        <v>0.23</v>
      </c>
      <c r="H345" s="54">
        <f t="shared" si="10"/>
        <v>0</v>
      </c>
      <c r="I345" s="54">
        <f t="shared" si="11"/>
        <v>0</v>
      </c>
      <c r="J345" s="2"/>
      <c r="K345" s="2"/>
    </row>
    <row r="346" spans="1:11" ht="14.25" x14ac:dyDescent="0.2">
      <c r="A346" s="50">
        <v>343</v>
      </c>
      <c r="B346" s="92" t="s">
        <v>588</v>
      </c>
      <c r="C346" s="83" t="s">
        <v>0</v>
      </c>
      <c r="D346" s="83">
        <v>1</v>
      </c>
      <c r="E346" s="52"/>
      <c r="F346" s="54"/>
      <c r="G346" s="53">
        <v>0.23</v>
      </c>
      <c r="H346" s="54">
        <f t="shared" si="10"/>
        <v>0</v>
      </c>
      <c r="I346" s="54">
        <f t="shared" si="11"/>
        <v>0</v>
      </c>
      <c r="J346" s="2"/>
      <c r="K346" s="2"/>
    </row>
    <row r="347" spans="1:11" ht="14.25" x14ac:dyDescent="0.2">
      <c r="A347" s="50">
        <v>344</v>
      </c>
      <c r="B347" s="92" t="s">
        <v>589</v>
      </c>
      <c r="C347" s="83" t="s">
        <v>0</v>
      </c>
      <c r="D347" s="83">
        <v>1</v>
      </c>
      <c r="E347" s="52"/>
      <c r="F347" s="54"/>
      <c r="G347" s="53">
        <v>0.23</v>
      </c>
      <c r="H347" s="54">
        <f t="shared" si="10"/>
        <v>0</v>
      </c>
      <c r="I347" s="54">
        <f t="shared" si="11"/>
        <v>0</v>
      </c>
      <c r="J347" s="2"/>
      <c r="K347" s="2"/>
    </row>
    <row r="348" spans="1:11" ht="14.25" x14ac:dyDescent="0.2">
      <c r="A348" s="50">
        <v>345</v>
      </c>
      <c r="B348" s="92" t="s">
        <v>590</v>
      </c>
      <c r="C348" s="83" t="s">
        <v>0</v>
      </c>
      <c r="D348" s="83">
        <v>2</v>
      </c>
      <c r="E348" s="52"/>
      <c r="F348" s="54"/>
      <c r="G348" s="53">
        <v>0.23</v>
      </c>
      <c r="H348" s="54">
        <f t="shared" si="10"/>
        <v>0</v>
      </c>
      <c r="I348" s="54">
        <f t="shared" si="11"/>
        <v>0</v>
      </c>
      <c r="J348" s="2"/>
      <c r="K348" s="2"/>
    </row>
    <row r="349" spans="1:11" ht="14.25" x14ac:dyDescent="0.2">
      <c r="A349" s="50">
        <v>346</v>
      </c>
      <c r="B349" s="92" t="s">
        <v>591</v>
      </c>
      <c r="C349" s="83" t="s">
        <v>0</v>
      </c>
      <c r="D349" s="83">
        <v>1</v>
      </c>
      <c r="E349" s="52"/>
      <c r="F349" s="54"/>
      <c r="G349" s="53">
        <v>0.23</v>
      </c>
      <c r="H349" s="54">
        <f t="shared" si="10"/>
        <v>0</v>
      </c>
      <c r="I349" s="54">
        <f t="shared" si="11"/>
        <v>0</v>
      </c>
      <c r="J349" s="2"/>
      <c r="K349" s="2"/>
    </row>
    <row r="350" spans="1:11" ht="14.25" x14ac:dyDescent="0.2">
      <c r="A350" s="50">
        <v>347</v>
      </c>
      <c r="B350" s="92" t="s">
        <v>592</v>
      </c>
      <c r="C350" s="83" t="s">
        <v>0</v>
      </c>
      <c r="D350" s="83">
        <v>1</v>
      </c>
      <c r="E350" s="52"/>
      <c r="F350" s="54"/>
      <c r="G350" s="53">
        <v>0.23</v>
      </c>
      <c r="H350" s="54">
        <f t="shared" si="10"/>
        <v>0</v>
      </c>
      <c r="I350" s="54">
        <f t="shared" si="11"/>
        <v>0</v>
      </c>
      <c r="J350" s="2"/>
      <c r="K350" s="2"/>
    </row>
    <row r="351" spans="1:11" ht="14.25" x14ac:dyDescent="0.2">
      <c r="A351" s="50">
        <v>348</v>
      </c>
      <c r="B351" s="92" t="s">
        <v>593</v>
      </c>
      <c r="C351" s="83" t="s">
        <v>0</v>
      </c>
      <c r="D351" s="83">
        <v>1</v>
      </c>
      <c r="E351" s="52"/>
      <c r="F351" s="54"/>
      <c r="G351" s="53">
        <v>0.23</v>
      </c>
      <c r="H351" s="54">
        <f t="shared" si="10"/>
        <v>0</v>
      </c>
      <c r="I351" s="54">
        <f t="shared" si="11"/>
        <v>0</v>
      </c>
      <c r="J351" s="2"/>
      <c r="K351" s="2"/>
    </row>
    <row r="352" spans="1:11" ht="14.25" x14ac:dyDescent="0.2">
      <c r="A352" s="50">
        <v>349</v>
      </c>
      <c r="B352" s="92" t="s">
        <v>594</v>
      </c>
      <c r="C352" s="55" t="s">
        <v>0</v>
      </c>
      <c r="D352" s="55">
        <v>1</v>
      </c>
      <c r="E352" s="52"/>
      <c r="F352" s="54"/>
      <c r="G352" s="53">
        <v>0.23</v>
      </c>
      <c r="H352" s="54">
        <f t="shared" si="10"/>
        <v>0</v>
      </c>
      <c r="I352" s="54">
        <f t="shared" si="11"/>
        <v>0</v>
      </c>
      <c r="J352" s="2"/>
      <c r="K352" s="2"/>
    </row>
    <row r="353" spans="1:11" ht="14.25" x14ac:dyDescent="0.2">
      <c r="A353" s="50">
        <v>350</v>
      </c>
      <c r="B353" s="92" t="s">
        <v>595</v>
      </c>
      <c r="C353" s="83" t="s">
        <v>0</v>
      </c>
      <c r="D353" s="83">
        <v>1</v>
      </c>
      <c r="E353" s="52"/>
      <c r="F353" s="54"/>
      <c r="G353" s="53">
        <v>0.23</v>
      </c>
      <c r="H353" s="54">
        <f t="shared" si="10"/>
        <v>0</v>
      </c>
      <c r="I353" s="54">
        <f t="shared" si="11"/>
        <v>0</v>
      </c>
      <c r="J353" s="2"/>
      <c r="K353" s="2"/>
    </row>
    <row r="354" spans="1:11" ht="14.25" x14ac:dyDescent="0.2">
      <c r="A354" s="50">
        <v>351</v>
      </c>
      <c r="B354" s="92" t="s">
        <v>596</v>
      </c>
      <c r="C354" s="83" t="s">
        <v>0</v>
      </c>
      <c r="D354" s="83">
        <v>1</v>
      </c>
      <c r="E354" s="52"/>
      <c r="F354" s="54"/>
      <c r="G354" s="53">
        <v>0.23</v>
      </c>
      <c r="H354" s="54">
        <f t="shared" si="10"/>
        <v>0</v>
      </c>
      <c r="I354" s="54">
        <f t="shared" si="11"/>
        <v>0</v>
      </c>
      <c r="J354" s="2"/>
      <c r="K354" s="2"/>
    </row>
    <row r="355" spans="1:11" ht="14.25" x14ac:dyDescent="0.2">
      <c r="A355" s="50">
        <v>352</v>
      </c>
      <c r="B355" s="92" t="s">
        <v>597</v>
      </c>
      <c r="C355" s="83" t="s">
        <v>0</v>
      </c>
      <c r="D355" s="83">
        <v>2</v>
      </c>
      <c r="E355" s="52"/>
      <c r="F355" s="54"/>
      <c r="G355" s="53">
        <v>0.23</v>
      </c>
      <c r="H355" s="54">
        <f t="shared" si="10"/>
        <v>0</v>
      </c>
      <c r="I355" s="54">
        <f t="shared" si="11"/>
        <v>0</v>
      </c>
      <c r="J355" s="2"/>
      <c r="K355" s="2"/>
    </row>
    <row r="356" spans="1:11" ht="42.75" x14ac:dyDescent="0.2">
      <c r="A356" s="50">
        <v>353</v>
      </c>
      <c r="B356" s="92" t="s">
        <v>598</v>
      </c>
      <c r="C356" s="83" t="s">
        <v>0</v>
      </c>
      <c r="D356" s="83">
        <v>5</v>
      </c>
      <c r="E356" s="52"/>
      <c r="F356" s="54"/>
      <c r="G356" s="53">
        <v>0.23</v>
      </c>
      <c r="H356" s="54">
        <f t="shared" si="10"/>
        <v>0</v>
      </c>
      <c r="I356" s="54">
        <f t="shared" si="11"/>
        <v>0</v>
      </c>
      <c r="J356" s="2"/>
      <c r="K356" s="2"/>
    </row>
    <row r="357" spans="1:11" ht="14.25" x14ac:dyDescent="0.2">
      <c r="A357" s="50">
        <v>354</v>
      </c>
      <c r="B357" s="92" t="s">
        <v>599</v>
      </c>
      <c r="C357" s="83" t="s">
        <v>0</v>
      </c>
      <c r="D357" s="83">
        <v>1</v>
      </c>
      <c r="E357" s="52"/>
      <c r="F357" s="54"/>
      <c r="G357" s="53">
        <v>0.23</v>
      </c>
      <c r="H357" s="54">
        <f t="shared" si="10"/>
        <v>0</v>
      </c>
      <c r="I357" s="54">
        <f t="shared" si="11"/>
        <v>0</v>
      </c>
      <c r="J357" s="2"/>
      <c r="K357" s="2"/>
    </row>
    <row r="358" spans="1:11" ht="14.25" x14ac:dyDescent="0.2">
      <c r="A358" s="50">
        <v>355</v>
      </c>
      <c r="B358" s="92" t="s">
        <v>600</v>
      </c>
      <c r="C358" s="83" t="s">
        <v>0</v>
      </c>
      <c r="D358" s="83">
        <v>1</v>
      </c>
      <c r="E358" s="52"/>
      <c r="F358" s="54"/>
      <c r="G358" s="53">
        <v>0.23</v>
      </c>
      <c r="H358" s="54">
        <f t="shared" si="10"/>
        <v>0</v>
      </c>
      <c r="I358" s="54">
        <f t="shared" si="11"/>
        <v>0</v>
      </c>
      <c r="J358" s="2"/>
      <c r="K358" s="2"/>
    </row>
    <row r="359" spans="1:11" ht="14.25" x14ac:dyDescent="0.2">
      <c r="A359" s="50">
        <v>356</v>
      </c>
      <c r="B359" s="92" t="s">
        <v>601</v>
      </c>
      <c r="C359" s="83" t="s">
        <v>0</v>
      </c>
      <c r="D359" s="83">
        <v>1</v>
      </c>
      <c r="E359" s="52"/>
      <c r="F359" s="54"/>
      <c r="G359" s="53">
        <v>0.23</v>
      </c>
      <c r="H359" s="54">
        <f t="shared" si="10"/>
        <v>0</v>
      </c>
      <c r="I359" s="54">
        <f t="shared" si="11"/>
        <v>0</v>
      </c>
      <c r="J359" s="2"/>
      <c r="K359" s="2"/>
    </row>
    <row r="360" spans="1:11" ht="14.25" x14ac:dyDescent="0.2">
      <c r="A360" s="50">
        <v>357</v>
      </c>
      <c r="B360" s="92" t="s">
        <v>602</v>
      </c>
      <c r="C360" s="83" t="s">
        <v>0</v>
      </c>
      <c r="D360" s="83">
        <v>1</v>
      </c>
      <c r="E360" s="52"/>
      <c r="F360" s="54"/>
      <c r="G360" s="53">
        <v>0.23</v>
      </c>
      <c r="H360" s="54">
        <f t="shared" si="10"/>
        <v>0</v>
      </c>
      <c r="I360" s="54">
        <f t="shared" si="11"/>
        <v>0</v>
      </c>
      <c r="J360" s="2"/>
      <c r="K360" s="2"/>
    </row>
    <row r="361" spans="1:11" ht="14.25" x14ac:dyDescent="0.2">
      <c r="A361" s="50">
        <v>358</v>
      </c>
      <c r="B361" s="92" t="s">
        <v>603</v>
      </c>
      <c r="C361" s="83" t="s">
        <v>0</v>
      </c>
      <c r="D361" s="83">
        <v>1</v>
      </c>
      <c r="E361" s="52"/>
      <c r="F361" s="54"/>
      <c r="G361" s="53">
        <v>0.23</v>
      </c>
      <c r="H361" s="54">
        <f t="shared" si="10"/>
        <v>0</v>
      </c>
      <c r="I361" s="54">
        <f t="shared" si="11"/>
        <v>0</v>
      </c>
      <c r="J361" s="2"/>
      <c r="K361" s="2"/>
    </row>
    <row r="362" spans="1:11" ht="14.25" x14ac:dyDescent="0.2">
      <c r="A362" s="50">
        <v>359</v>
      </c>
      <c r="B362" s="92" t="s">
        <v>468</v>
      </c>
      <c r="C362" s="83" t="s">
        <v>0</v>
      </c>
      <c r="D362" s="83">
        <v>30</v>
      </c>
      <c r="E362" s="52"/>
      <c r="F362" s="54"/>
      <c r="G362" s="53">
        <v>0.08</v>
      </c>
      <c r="H362" s="54">
        <f t="shared" si="10"/>
        <v>0</v>
      </c>
      <c r="I362" s="54">
        <f t="shared" si="11"/>
        <v>0</v>
      </c>
      <c r="J362" s="2"/>
      <c r="K362" s="2"/>
    </row>
    <row r="363" spans="1:11" ht="14.25" x14ac:dyDescent="0.2">
      <c r="A363" s="50">
        <v>360</v>
      </c>
      <c r="B363" s="51" t="s">
        <v>499</v>
      </c>
      <c r="C363" s="83" t="s">
        <v>0</v>
      </c>
      <c r="D363" s="83">
        <v>5</v>
      </c>
      <c r="E363" s="52"/>
      <c r="F363" s="54"/>
      <c r="G363" s="53">
        <v>0.08</v>
      </c>
      <c r="H363" s="54">
        <f t="shared" si="10"/>
        <v>0</v>
      </c>
      <c r="I363" s="54">
        <f t="shared" si="11"/>
        <v>0</v>
      </c>
      <c r="J363" s="2"/>
      <c r="K363" s="2"/>
    </row>
    <row r="364" spans="1:11" ht="14.25" x14ac:dyDescent="0.2">
      <c r="A364" s="50">
        <v>361</v>
      </c>
      <c r="B364" s="58" t="s">
        <v>387</v>
      </c>
      <c r="C364" s="83" t="s">
        <v>0</v>
      </c>
      <c r="D364" s="83">
        <v>60</v>
      </c>
      <c r="E364" s="52"/>
      <c r="F364" s="54"/>
      <c r="G364" s="53">
        <v>0.08</v>
      </c>
      <c r="H364" s="54">
        <f t="shared" si="10"/>
        <v>0</v>
      </c>
      <c r="I364" s="54">
        <f t="shared" si="11"/>
        <v>0</v>
      </c>
      <c r="J364" s="2"/>
      <c r="K364" s="2"/>
    </row>
    <row r="365" spans="1:11" ht="14.25" x14ac:dyDescent="0.2">
      <c r="A365" s="50">
        <v>362</v>
      </c>
      <c r="B365" s="58" t="s">
        <v>386</v>
      </c>
      <c r="C365" s="83" t="s">
        <v>0</v>
      </c>
      <c r="D365" s="83">
        <v>40</v>
      </c>
      <c r="E365" s="52"/>
      <c r="F365" s="54"/>
      <c r="G365" s="53">
        <v>0.08</v>
      </c>
      <c r="H365" s="54">
        <f t="shared" si="10"/>
        <v>0</v>
      </c>
      <c r="I365" s="54">
        <f t="shared" si="11"/>
        <v>0</v>
      </c>
      <c r="J365" s="2"/>
      <c r="K365" s="2"/>
    </row>
    <row r="366" spans="1:11" ht="14.25" x14ac:dyDescent="0.2">
      <c r="A366" s="50">
        <v>363</v>
      </c>
      <c r="B366" s="92" t="s">
        <v>604</v>
      </c>
      <c r="C366" s="83" t="s">
        <v>0</v>
      </c>
      <c r="D366" s="83">
        <v>10</v>
      </c>
      <c r="E366" s="52"/>
      <c r="F366" s="54"/>
      <c r="G366" s="53">
        <v>0.08</v>
      </c>
      <c r="H366" s="54">
        <f t="shared" si="10"/>
        <v>0</v>
      </c>
      <c r="I366" s="54">
        <f t="shared" si="11"/>
        <v>0</v>
      </c>
      <c r="J366" s="2"/>
      <c r="K366" s="2"/>
    </row>
    <row r="367" spans="1:11" ht="14.25" x14ac:dyDescent="0.2">
      <c r="A367" s="50">
        <v>364</v>
      </c>
      <c r="B367" s="92" t="s">
        <v>220</v>
      </c>
      <c r="C367" s="83" t="s">
        <v>0</v>
      </c>
      <c r="D367" s="83">
        <v>15</v>
      </c>
      <c r="E367" s="52"/>
      <c r="F367" s="54"/>
      <c r="G367" s="53">
        <v>0.08</v>
      </c>
      <c r="H367" s="54">
        <f t="shared" si="10"/>
        <v>0</v>
      </c>
      <c r="I367" s="54">
        <f t="shared" si="11"/>
        <v>0</v>
      </c>
      <c r="J367" s="2"/>
      <c r="K367" s="2"/>
    </row>
    <row r="368" spans="1:11" ht="14.25" x14ac:dyDescent="0.2">
      <c r="A368" s="50">
        <v>365</v>
      </c>
      <c r="B368" s="92" t="s">
        <v>170</v>
      </c>
      <c r="C368" s="83" t="s">
        <v>0</v>
      </c>
      <c r="D368" s="83">
        <v>5</v>
      </c>
      <c r="E368" s="52"/>
      <c r="F368" s="54"/>
      <c r="G368" s="53">
        <v>0.08</v>
      </c>
      <c r="H368" s="54">
        <f t="shared" si="10"/>
        <v>0</v>
      </c>
      <c r="I368" s="54">
        <f t="shared" si="11"/>
        <v>0</v>
      </c>
      <c r="J368" s="2"/>
      <c r="K368" s="2"/>
    </row>
    <row r="369" spans="1:11" ht="14.25" x14ac:dyDescent="0.2">
      <c r="A369" s="50">
        <v>366</v>
      </c>
      <c r="B369" s="51" t="s">
        <v>171</v>
      </c>
      <c r="C369" s="83" t="s">
        <v>0</v>
      </c>
      <c r="D369" s="83">
        <v>1</v>
      </c>
      <c r="E369" s="52"/>
      <c r="F369" s="54"/>
      <c r="G369" s="53">
        <v>0.08</v>
      </c>
      <c r="H369" s="54">
        <f t="shared" si="10"/>
        <v>0</v>
      </c>
      <c r="I369" s="54">
        <f t="shared" si="11"/>
        <v>0</v>
      </c>
      <c r="J369" s="2"/>
      <c r="K369" s="2"/>
    </row>
    <row r="370" spans="1:11" ht="14.25" x14ac:dyDescent="0.2">
      <c r="A370" s="50">
        <v>367</v>
      </c>
      <c r="B370" s="51" t="s">
        <v>605</v>
      </c>
      <c r="C370" s="83" t="s">
        <v>0</v>
      </c>
      <c r="D370" s="83">
        <v>5</v>
      </c>
      <c r="E370" s="52"/>
      <c r="F370" s="54"/>
      <c r="G370" s="53">
        <v>0.08</v>
      </c>
      <c r="H370" s="54">
        <f t="shared" si="10"/>
        <v>0</v>
      </c>
      <c r="I370" s="54">
        <f t="shared" si="11"/>
        <v>0</v>
      </c>
      <c r="J370" s="2"/>
      <c r="K370" s="2"/>
    </row>
    <row r="371" spans="1:11" ht="14.25" x14ac:dyDescent="0.2">
      <c r="A371" s="50">
        <v>368</v>
      </c>
      <c r="B371" s="51" t="s">
        <v>243</v>
      </c>
      <c r="C371" s="83" t="s">
        <v>0</v>
      </c>
      <c r="D371" s="83">
        <v>100</v>
      </c>
      <c r="E371" s="52"/>
      <c r="F371" s="54"/>
      <c r="G371" s="53">
        <v>0.08</v>
      </c>
      <c r="H371" s="54">
        <f t="shared" si="10"/>
        <v>0</v>
      </c>
      <c r="I371" s="54">
        <f t="shared" si="11"/>
        <v>0</v>
      </c>
      <c r="J371" s="2"/>
      <c r="K371" s="2"/>
    </row>
    <row r="372" spans="1:11" ht="14.25" x14ac:dyDescent="0.2">
      <c r="A372" s="50">
        <v>369</v>
      </c>
      <c r="B372" s="51" t="s">
        <v>172</v>
      </c>
      <c r="C372" s="83" t="s">
        <v>0</v>
      </c>
      <c r="D372" s="83">
        <v>30</v>
      </c>
      <c r="E372" s="52"/>
      <c r="F372" s="54"/>
      <c r="G372" s="53">
        <v>0.08</v>
      </c>
      <c r="H372" s="54">
        <f t="shared" si="10"/>
        <v>0</v>
      </c>
      <c r="I372" s="54">
        <f t="shared" si="11"/>
        <v>0</v>
      </c>
      <c r="J372" s="2"/>
      <c r="K372" s="2"/>
    </row>
    <row r="373" spans="1:11" ht="14.25" x14ac:dyDescent="0.2">
      <c r="A373" s="50">
        <v>370</v>
      </c>
      <c r="B373" s="51" t="s">
        <v>458</v>
      </c>
      <c r="C373" s="83" t="s">
        <v>0</v>
      </c>
      <c r="D373" s="83">
        <v>40</v>
      </c>
      <c r="E373" s="52"/>
      <c r="F373" s="54"/>
      <c r="G373" s="53">
        <v>0.08</v>
      </c>
      <c r="H373" s="54">
        <f t="shared" si="10"/>
        <v>0</v>
      </c>
      <c r="I373" s="54">
        <f t="shared" si="11"/>
        <v>0</v>
      </c>
      <c r="J373" s="2"/>
      <c r="K373" s="2"/>
    </row>
    <row r="374" spans="1:11" ht="12.75" customHeight="1" x14ac:dyDescent="0.2">
      <c r="A374" s="50">
        <v>371</v>
      </c>
      <c r="B374" s="92" t="s">
        <v>173</v>
      </c>
      <c r="C374" s="83" t="s">
        <v>0</v>
      </c>
      <c r="D374" s="83">
        <v>120</v>
      </c>
      <c r="E374" s="52"/>
      <c r="F374" s="54"/>
      <c r="G374" s="53">
        <v>0.08</v>
      </c>
      <c r="H374" s="54">
        <f t="shared" si="10"/>
        <v>0</v>
      </c>
      <c r="I374" s="54">
        <f t="shared" si="11"/>
        <v>0</v>
      </c>
      <c r="J374" s="2"/>
      <c r="K374" s="2"/>
    </row>
    <row r="375" spans="1:11" ht="14.25" x14ac:dyDescent="0.2">
      <c r="A375" s="50">
        <v>372</v>
      </c>
      <c r="B375" s="92" t="s">
        <v>174</v>
      </c>
      <c r="C375" s="83" t="s">
        <v>0</v>
      </c>
      <c r="D375" s="83">
        <v>5</v>
      </c>
      <c r="E375" s="52"/>
      <c r="F375" s="54"/>
      <c r="G375" s="53">
        <v>0.08</v>
      </c>
      <c r="H375" s="54">
        <f t="shared" si="10"/>
        <v>0</v>
      </c>
      <c r="I375" s="54">
        <f t="shared" si="11"/>
        <v>0</v>
      </c>
      <c r="J375" s="2"/>
      <c r="K375" s="2"/>
    </row>
    <row r="376" spans="1:11" ht="14.25" x14ac:dyDescent="0.2">
      <c r="A376" s="50">
        <v>373</v>
      </c>
      <c r="B376" s="92" t="s">
        <v>196</v>
      </c>
      <c r="C376" s="83" t="s">
        <v>0</v>
      </c>
      <c r="D376" s="83">
        <v>65</v>
      </c>
      <c r="E376" s="52"/>
      <c r="F376" s="54"/>
      <c r="G376" s="53">
        <v>0.08</v>
      </c>
      <c r="H376" s="54">
        <f t="shared" si="10"/>
        <v>0</v>
      </c>
      <c r="I376" s="54">
        <f t="shared" si="11"/>
        <v>0</v>
      </c>
      <c r="J376" s="2"/>
      <c r="K376" s="2"/>
    </row>
    <row r="377" spans="1:11" ht="14.25" x14ac:dyDescent="0.2">
      <c r="A377" s="50">
        <v>374</v>
      </c>
      <c r="B377" s="92" t="s">
        <v>175</v>
      </c>
      <c r="C377" s="83" t="s">
        <v>0</v>
      </c>
      <c r="D377" s="83">
        <v>15</v>
      </c>
      <c r="E377" s="52"/>
      <c r="F377" s="54"/>
      <c r="G377" s="53">
        <v>0.08</v>
      </c>
      <c r="H377" s="54">
        <f t="shared" si="10"/>
        <v>0</v>
      </c>
      <c r="I377" s="54">
        <f t="shared" si="11"/>
        <v>0</v>
      </c>
      <c r="J377" s="2"/>
      <c r="K377" s="2"/>
    </row>
    <row r="378" spans="1:11" ht="14.25" x14ac:dyDescent="0.2">
      <c r="A378" s="50">
        <v>375</v>
      </c>
      <c r="B378" s="92" t="s">
        <v>412</v>
      </c>
      <c r="C378" s="83" t="s">
        <v>0</v>
      </c>
      <c r="D378" s="83">
        <v>25</v>
      </c>
      <c r="E378" s="52"/>
      <c r="F378" s="54"/>
      <c r="G378" s="53">
        <v>0.08</v>
      </c>
      <c r="H378" s="54">
        <f t="shared" si="10"/>
        <v>0</v>
      </c>
      <c r="I378" s="54">
        <f t="shared" si="11"/>
        <v>0</v>
      </c>
      <c r="J378" s="2"/>
    </row>
    <row r="379" spans="1:11" ht="14.25" x14ac:dyDescent="0.2">
      <c r="A379" s="50">
        <v>376</v>
      </c>
      <c r="B379" s="92" t="s">
        <v>437</v>
      </c>
      <c r="C379" s="83" t="s">
        <v>0</v>
      </c>
      <c r="D379" s="83">
        <v>20</v>
      </c>
      <c r="E379" s="52"/>
      <c r="F379" s="54"/>
      <c r="G379" s="53">
        <v>0.08</v>
      </c>
      <c r="H379" s="54">
        <f t="shared" si="10"/>
        <v>0</v>
      </c>
      <c r="I379" s="54">
        <f t="shared" si="11"/>
        <v>0</v>
      </c>
      <c r="J379" s="2"/>
    </row>
    <row r="380" spans="1:11" ht="14.25" x14ac:dyDescent="0.2">
      <c r="A380" s="50">
        <v>377</v>
      </c>
      <c r="B380" s="93" t="s">
        <v>388</v>
      </c>
      <c r="C380" s="83" t="s">
        <v>0</v>
      </c>
      <c r="D380" s="83">
        <v>1</v>
      </c>
      <c r="E380" s="52"/>
      <c r="F380" s="54"/>
      <c r="G380" s="53">
        <v>0.08</v>
      </c>
      <c r="H380" s="54">
        <f t="shared" si="10"/>
        <v>0</v>
      </c>
      <c r="I380" s="54">
        <f t="shared" si="11"/>
        <v>0</v>
      </c>
      <c r="J380" s="2"/>
    </row>
    <row r="381" spans="1:11" ht="14.25" x14ac:dyDescent="0.2">
      <c r="A381" s="50">
        <v>378</v>
      </c>
      <c r="B381" s="92" t="s">
        <v>182</v>
      </c>
      <c r="C381" s="83" t="s">
        <v>0</v>
      </c>
      <c r="D381" s="83">
        <v>75</v>
      </c>
      <c r="E381" s="52"/>
      <c r="F381" s="54"/>
      <c r="G381" s="53">
        <v>0.08</v>
      </c>
      <c r="H381" s="54">
        <f t="shared" si="10"/>
        <v>0</v>
      </c>
      <c r="I381" s="54">
        <f t="shared" si="11"/>
        <v>0</v>
      </c>
      <c r="J381" s="2"/>
    </row>
    <row r="382" spans="1:11" ht="13.5" customHeight="1" x14ac:dyDescent="0.2">
      <c r="A382" s="50">
        <v>379</v>
      </c>
      <c r="B382" s="92" t="s">
        <v>606</v>
      </c>
      <c r="C382" s="83" t="s">
        <v>0</v>
      </c>
      <c r="D382" s="83">
        <v>1</v>
      </c>
      <c r="E382" s="52"/>
      <c r="F382" s="54"/>
      <c r="G382" s="53">
        <v>0.08</v>
      </c>
      <c r="H382" s="54">
        <f t="shared" si="10"/>
        <v>0</v>
      </c>
      <c r="I382" s="54">
        <f t="shared" si="11"/>
        <v>0</v>
      </c>
      <c r="J382" s="2"/>
    </row>
    <row r="383" spans="1:11" ht="15.75" customHeight="1" x14ac:dyDescent="0.2">
      <c r="A383" s="50">
        <v>380</v>
      </c>
      <c r="B383" s="92" t="s">
        <v>500</v>
      </c>
      <c r="C383" s="83" t="s">
        <v>0</v>
      </c>
      <c r="D383" s="83">
        <v>1</v>
      </c>
      <c r="E383" s="52"/>
      <c r="F383" s="54"/>
      <c r="G383" s="53">
        <v>0.08</v>
      </c>
      <c r="H383" s="54">
        <f t="shared" si="10"/>
        <v>0</v>
      </c>
      <c r="I383" s="54">
        <f t="shared" si="11"/>
        <v>0</v>
      </c>
      <c r="J383" s="2"/>
    </row>
    <row r="384" spans="1:11" ht="14.25" x14ac:dyDescent="0.2">
      <c r="A384" s="50">
        <v>381</v>
      </c>
      <c r="B384" s="92" t="s">
        <v>183</v>
      </c>
      <c r="C384" s="83" t="s">
        <v>0</v>
      </c>
      <c r="D384" s="83">
        <v>12</v>
      </c>
      <c r="E384" s="52"/>
      <c r="F384" s="54"/>
      <c r="G384" s="53">
        <v>0.08</v>
      </c>
      <c r="H384" s="54">
        <f t="shared" si="10"/>
        <v>0</v>
      </c>
      <c r="I384" s="54">
        <f t="shared" si="11"/>
        <v>0</v>
      </c>
      <c r="J384" s="2"/>
    </row>
    <row r="385" spans="1:10" ht="14.25" customHeight="1" x14ac:dyDescent="0.2">
      <c r="A385" s="50">
        <v>382</v>
      </c>
      <c r="B385" s="84" t="s">
        <v>164</v>
      </c>
      <c r="C385" s="83" t="s">
        <v>0</v>
      </c>
      <c r="D385" s="83">
        <v>160</v>
      </c>
      <c r="E385" s="52"/>
      <c r="F385" s="54"/>
      <c r="G385" s="53">
        <v>0.08</v>
      </c>
      <c r="H385" s="54">
        <f t="shared" si="10"/>
        <v>0</v>
      </c>
      <c r="I385" s="54">
        <f t="shared" si="11"/>
        <v>0</v>
      </c>
      <c r="J385" s="2"/>
    </row>
    <row r="386" spans="1:10" ht="14.25" x14ac:dyDescent="0.2">
      <c r="A386" s="50">
        <v>383</v>
      </c>
      <c r="B386" s="92" t="s">
        <v>207</v>
      </c>
      <c r="C386" s="83" t="s">
        <v>0</v>
      </c>
      <c r="D386" s="83">
        <v>3</v>
      </c>
      <c r="E386" s="52"/>
      <c r="F386" s="54"/>
      <c r="G386" s="53">
        <v>0.08</v>
      </c>
      <c r="H386" s="54">
        <f t="shared" si="10"/>
        <v>0</v>
      </c>
      <c r="I386" s="54">
        <f t="shared" si="11"/>
        <v>0</v>
      </c>
      <c r="J386" s="2"/>
    </row>
    <row r="387" spans="1:10" ht="14.25" x14ac:dyDescent="0.2">
      <c r="A387" s="50">
        <v>384</v>
      </c>
      <c r="B387" s="93" t="s">
        <v>394</v>
      </c>
      <c r="C387" s="83" t="s">
        <v>0</v>
      </c>
      <c r="D387" s="83">
        <v>45</v>
      </c>
      <c r="E387" s="52"/>
      <c r="F387" s="54"/>
      <c r="G387" s="53">
        <v>0.08</v>
      </c>
      <c r="H387" s="54">
        <f t="shared" si="10"/>
        <v>0</v>
      </c>
      <c r="I387" s="54">
        <f t="shared" si="11"/>
        <v>0</v>
      </c>
      <c r="J387" s="2"/>
    </row>
    <row r="388" spans="1:10" ht="14.25" x14ac:dyDescent="0.2">
      <c r="A388" s="50">
        <v>385</v>
      </c>
      <c r="B388" s="92" t="s">
        <v>258</v>
      </c>
      <c r="C388" s="83" t="s">
        <v>0</v>
      </c>
      <c r="D388" s="83">
        <v>30</v>
      </c>
      <c r="E388" s="52"/>
      <c r="F388" s="54"/>
      <c r="G388" s="53">
        <v>0.08</v>
      </c>
      <c r="H388" s="54">
        <f t="shared" ref="H388:H440" si="12">D388*E388</f>
        <v>0</v>
      </c>
      <c r="I388" s="54">
        <f t="shared" ref="I388:I440" si="13">D388*F388</f>
        <v>0</v>
      </c>
      <c r="J388" s="2"/>
    </row>
    <row r="389" spans="1:10" ht="14.25" x14ac:dyDescent="0.2">
      <c r="A389" s="50">
        <v>386</v>
      </c>
      <c r="B389" s="92" t="s">
        <v>188</v>
      </c>
      <c r="C389" s="83" t="s">
        <v>0</v>
      </c>
      <c r="D389" s="83">
        <v>1</v>
      </c>
      <c r="E389" s="52"/>
      <c r="F389" s="54"/>
      <c r="G389" s="53">
        <v>0.08</v>
      </c>
      <c r="H389" s="54">
        <f t="shared" si="12"/>
        <v>0</v>
      </c>
      <c r="I389" s="54">
        <f t="shared" si="13"/>
        <v>0</v>
      </c>
      <c r="J389" s="2"/>
    </row>
    <row r="390" spans="1:10" ht="14.25" x14ac:dyDescent="0.2">
      <c r="A390" s="50">
        <v>387</v>
      </c>
      <c r="B390" s="92" t="s">
        <v>249</v>
      </c>
      <c r="C390" s="83" t="s">
        <v>0</v>
      </c>
      <c r="D390" s="83">
        <v>1</v>
      </c>
      <c r="E390" s="52"/>
      <c r="F390" s="54"/>
      <c r="G390" s="53">
        <v>0.08</v>
      </c>
      <c r="H390" s="54">
        <f t="shared" si="12"/>
        <v>0</v>
      </c>
      <c r="I390" s="54">
        <f t="shared" si="13"/>
        <v>0</v>
      </c>
      <c r="J390" s="2"/>
    </row>
    <row r="391" spans="1:10" ht="14.25" x14ac:dyDescent="0.2">
      <c r="A391" s="50">
        <v>388</v>
      </c>
      <c r="B391" s="92" t="s">
        <v>187</v>
      </c>
      <c r="C391" s="83" t="s">
        <v>0</v>
      </c>
      <c r="D391" s="83">
        <v>1</v>
      </c>
      <c r="E391" s="52"/>
      <c r="F391" s="54"/>
      <c r="G391" s="53">
        <v>0.08</v>
      </c>
      <c r="H391" s="54">
        <f t="shared" si="12"/>
        <v>0</v>
      </c>
      <c r="I391" s="54">
        <f t="shared" si="13"/>
        <v>0</v>
      </c>
      <c r="J391" s="2"/>
    </row>
    <row r="392" spans="1:10" ht="14.25" x14ac:dyDescent="0.2">
      <c r="A392" s="50">
        <v>389</v>
      </c>
      <c r="B392" s="92" t="s">
        <v>186</v>
      </c>
      <c r="C392" s="83" t="s">
        <v>0</v>
      </c>
      <c r="D392" s="83">
        <v>8</v>
      </c>
      <c r="E392" s="52"/>
      <c r="F392" s="54"/>
      <c r="G392" s="53">
        <v>0.08</v>
      </c>
      <c r="H392" s="54">
        <f t="shared" si="12"/>
        <v>0</v>
      </c>
      <c r="I392" s="54">
        <f t="shared" si="13"/>
        <v>0</v>
      </c>
      <c r="J392" s="2"/>
    </row>
    <row r="393" spans="1:10" ht="14.25" x14ac:dyDescent="0.2">
      <c r="A393" s="50">
        <v>390</v>
      </c>
      <c r="B393" s="92" t="s">
        <v>250</v>
      </c>
      <c r="C393" s="83" t="s">
        <v>0</v>
      </c>
      <c r="D393" s="83">
        <v>10</v>
      </c>
      <c r="E393" s="52"/>
      <c r="F393" s="54"/>
      <c r="G393" s="53">
        <v>0.08</v>
      </c>
      <c r="H393" s="54">
        <f t="shared" si="12"/>
        <v>0</v>
      </c>
      <c r="I393" s="54">
        <f t="shared" si="13"/>
        <v>0</v>
      </c>
      <c r="J393" s="2"/>
    </row>
    <row r="394" spans="1:10" ht="14.25" x14ac:dyDescent="0.2">
      <c r="A394" s="50">
        <v>391</v>
      </c>
      <c r="B394" s="92" t="s">
        <v>190</v>
      </c>
      <c r="C394" s="83" t="s">
        <v>0</v>
      </c>
      <c r="D394" s="83">
        <v>1</v>
      </c>
      <c r="E394" s="52"/>
      <c r="F394" s="54"/>
      <c r="G394" s="53">
        <v>0.08</v>
      </c>
      <c r="H394" s="54">
        <f t="shared" si="12"/>
        <v>0</v>
      </c>
      <c r="I394" s="54">
        <f t="shared" si="13"/>
        <v>0</v>
      </c>
      <c r="J394" s="2"/>
    </row>
    <row r="395" spans="1:10" ht="12.75" customHeight="1" x14ac:dyDescent="0.2">
      <c r="A395" s="50">
        <v>392</v>
      </c>
      <c r="B395" s="92" t="s">
        <v>261</v>
      </c>
      <c r="C395" s="83" t="s">
        <v>0</v>
      </c>
      <c r="D395" s="83">
        <v>1</v>
      </c>
      <c r="E395" s="52"/>
      <c r="F395" s="54"/>
      <c r="G395" s="53">
        <v>0.08</v>
      </c>
      <c r="H395" s="54">
        <f t="shared" si="12"/>
        <v>0</v>
      </c>
      <c r="I395" s="54">
        <f t="shared" si="13"/>
        <v>0</v>
      </c>
      <c r="J395" s="2"/>
    </row>
    <row r="396" spans="1:10" ht="14.25" x14ac:dyDescent="0.2">
      <c r="A396" s="50">
        <v>393</v>
      </c>
      <c r="B396" s="92" t="s">
        <v>501</v>
      </c>
      <c r="C396" s="83" t="s">
        <v>0</v>
      </c>
      <c r="D396" s="83">
        <v>6</v>
      </c>
      <c r="E396" s="52"/>
      <c r="F396" s="54"/>
      <c r="G396" s="53">
        <v>0.08</v>
      </c>
      <c r="H396" s="54">
        <f t="shared" si="12"/>
        <v>0</v>
      </c>
      <c r="I396" s="54">
        <f t="shared" si="13"/>
        <v>0</v>
      </c>
      <c r="J396" s="2"/>
    </row>
    <row r="397" spans="1:10" ht="14.25" x14ac:dyDescent="0.2">
      <c r="A397" s="50">
        <v>394</v>
      </c>
      <c r="B397" s="92" t="s">
        <v>154</v>
      </c>
      <c r="C397" s="83" t="s">
        <v>0</v>
      </c>
      <c r="D397" s="83">
        <v>25</v>
      </c>
      <c r="E397" s="52"/>
      <c r="F397" s="54"/>
      <c r="G397" s="53">
        <v>0.08</v>
      </c>
      <c r="H397" s="54">
        <f t="shared" si="12"/>
        <v>0</v>
      </c>
      <c r="I397" s="54">
        <f t="shared" si="13"/>
        <v>0</v>
      </c>
      <c r="J397" s="2"/>
    </row>
    <row r="398" spans="1:10" ht="14.25" x14ac:dyDescent="0.2">
      <c r="A398" s="50">
        <v>395</v>
      </c>
      <c r="B398" s="92" t="s">
        <v>607</v>
      </c>
      <c r="C398" s="83" t="s">
        <v>0</v>
      </c>
      <c r="D398" s="83">
        <v>12</v>
      </c>
      <c r="E398" s="52"/>
      <c r="F398" s="54"/>
      <c r="G398" s="53">
        <v>0.08</v>
      </c>
      <c r="H398" s="54">
        <f t="shared" si="12"/>
        <v>0</v>
      </c>
      <c r="I398" s="54">
        <f t="shared" si="13"/>
        <v>0</v>
      </c>
      <c r="J398" s="2"/>
    </row>
    <row r="399" spans="1:10" ht="14.25" x14ac:dyDescent="0.2">
      <c r="A399" s="50">
        <v>396</v>
      </c>
      <c r="B399" s="92" t="s">
        <v>213</v>
      </c>
      <c r="C399" s="83" t="s">
        <v>0</v>
      </c>
      <c r="D399" s="83">
        <v>1</v>
      </c>
      <c r="E399" s="52"/>
      <c r="F399" s="54"/>
      <c r="G399" s="53">
        <v>0.08</v>
      </c>
      <c r="H399" s="54">
        <f t="shared" si="12"/>
        <v>0</v>
      </c>
      <c r="I399" s="54">
        <f t="shared" si="13"/>
        <v>0</v>
      </c>
      <c r="J399" s="2"/>
    </row>
    <row r="400" spans="1:10" ht="14.25" x14ac:dyDescent="0.2">
      <c r="A400" s="50">
        <v>397</v>
      </c>
      <c r="B400" s="51" t="s">
        <v>455</v>
      </c>
      <c r="C400" s="83" t="s">
        <v>0</v>
      </c>
      <c r="D400" s="83">
        <v>1</v>
      </c>
      <c r="E400" s="52"/>
      <c r="F400" s="54"/>
      <c r="G400" s="53">
        <v>0.08</v>
      </c>
      <c r="H400" s="54">
        <f t="shared" si="12"/>
        <v>0</v>
      </c>
      <c r="I400" s="54">
        <f t="shared" si="13"/>
        <v>0</v>
      </c>
      <c r="J400" s="2"/>
    </row>
    <row r="401" spans="1:10" ht="14.25" x14ac:dyDescent="0.2">
      <c r="A401" s="50">
        <v>398</v>
      </c>
      <c r="B401" s="92" t="s">
        <v>141</v>
      </c>
      <c r="C401" s="83" t="s">
        <v>0</v>
      </c>
      <c r="D401" s="83">
        <v>1</v>
      </c>
      <c r="E401" s="52"/>
      <c r="F401" s="54"/>
      <c r="G401" s="53">
        <v>0.08</v>
      </c>
      <c r="H401" s="54">
        <f t="shared" si="12"/>
        <v>0</v>
      </c>
      <c r="I401" s="54">
        <f t="shared" si="13"/>
        <v>0</v>
      </c>
      <c r="J401" s="2"/>
    </row>
    <row r="402" spans="1:10" ht="14.25" x14ac:dyDescent="0.2">
      <c r="A402" s="50">
        <v>399</v>
      </c>
      <c r="B402" s="92" t="s">
        <v>357</v>
      </c>
      <c r="C402" s="83" t="s">
        <v>0</v>
      </c>
      <c r="D402" s="83">
        <v>30</v>
      </c>
      <c r="E402" s="52"/>
      <c r="F402" s="54"/>
      <c r="G402" s="53">
        <v>0.08</v>
      </c>
      <c r="H402" s="54">
        <f t="shared" si="12"/>
        <v>0</v>
      </c>
      <c r="I402" s="54">
        <f t="shared" si="13"/>
        <v>0</v>
      </c>
      <c r="J402" s="2"/>
    </row>
    <row r="403" spans="1:10" ht="14.25" x14ac:dyDescent="0.2">
      <c r="A403" s="50">
        <v>400</v>
      </c>
      <c r="B403" s="92" t="s">
        <v>98</v>
      </c>
      <c r="C403" s="83" t="s">
        <v>0</v>
      </c>
      <c r="D403" s="83">
        <v>120</v>
      </c>
      <c r="E403" s="52"/>
      <c r="F403" s="54"/>
      <c r="G403" s="53">
        <v>0.08</v>
      </c>
      <c r="H403" s="54">
        <f t="shared" si="12"/>
        <v>0</v>
      </c>
      <c r="I403" s="54">
        <f t="shared" si="13"/>
        <v>0</v>
      </c>
      <c r="J403" s="2"/>
    </row>
    <row r="404" spans="1:10" ht="14.25" x14ac:dyDescent="0.2">
      <c r="A404" s="50">
        <v>401</v>
      </c>
      <c r="B404" s="93" t="s">
        <v>413</v>
      </c>
      <c r="C404" s="83" t="s">
        <v>0</v>
      </c>
      <c r="D404" s="83">
        <v>170</v>
      </c>
      <c r="E404" s="52"/>
      <c r="F404" s="54"/>
      <c r="G404" s="53">
        <v>0.08</v>
      </c>
      <c r="H404" s="54">
        <f t="shared" si="12"/>
        <v>0</v>
      </c>
      <c r="I404" s="54">
        <f t="shared" si="13"/>
        <v>0</v>
      </c>
      <c r="J404" s="2"/>
    </row>
    <row r="405" spans="1:10" ht="14.25" x14ac:dyDescent="0.2">
      <c r="A405" s="50">
        <v>402</v>
      </c>
      <c r="B405" s="92" t="s">
        <v>312</v>
      </c>
      <c r="C405" s="83" t="s">
        <v>0</v>
      </c>
      <c r="D405" s="83">
        <v>1</v>
      </c>
      <c r="E405" s="52"/>
      <c r="F405" s="54"/>
      <c r="G405" s="53">
        <v>0.08</v>
      </c>
      <c r="H405" s="54">
        <f t="shared" si="12"/>
        <v>0</v>
      </c>
      <c r="I405" s="54">
        <f t="shared" si="13"/>
        <v>0</v>
      </c>
    </row>
    <row r="406" spans="1:10" ht="14.25" x14ac:dyDescent="0.2">
      <c r="A406" s="50">
        <v>403</v>
      </c>
      <c r="B406" s="84" t="s">
        <v>191</v>
      </c>
      <c r="C406" s="94" t="s">
        <v>0</v>
      </c>
      <c r="D406" s="94">
        <v>60</v>
      </c>
      <c r="E406" s="95"/>
      <c r="F406" s="96"/>
      <c r="G406" s="97">
        <v>0.08</v>
      </c>
      <c r="H406" s="54">
        <f t="shared" si="12"/>
        <v>0</v>
      </c>
      <c r="I406" s="54">
        <f t="shared" si="13"/>
        <v>0</v>
      </c>
    </row>
    <row r="407" spans="1:10" ht="14.25" x14ac:dyDescent="0.2">
      <c r="A407" s="50">
        <v>404</v>
      </c>
      <c r="B407" s="92" t="s">
        <v>192</v>
      </c>
      <c r="C407" s="83" t="s">
        <v>0</v>
      </c>
      <c r="D407" s="83">
        <v>1</v>
      </c>
      <c r="E407" s="52"/>
      <c r="F407" s="96"/>
      <c r="G407" s="97">
        <v>0.08</v>
      </c>
      <c r="H407" s="54">
        <f t="shared" si="12"/>
        <v>0</v>
      </c>
      <c r="I407" s="54">
        <f t="shared" si="13"/>
        <v>0</v>
      </c>
    </row>
    <row r="408" spans="1:10" ht="14.25" x14ac:dyDescent="0.2">
      <c r="A408" s="50">
        <v>405</v>
      </c>
      <c r="B408" s="92" t="s">
        <v>356</v>
      </c>
      <c r="C408" s="94" t="s">
        <v>0</v>
      </c>
      <c r="D408" s="83">
        <v>14</v>
      </c>
      <c r="E408" s="52"/>
      <c r="F408" s="96"/>
      <c r="G408" s="97">
        <v>0.08</v>
      </c>
      <c r="H408" s="54">
        <f t="shared" si="12"/>
        <v>0</v>
      </c>
      <c r="I408" s="54">
        <f t="shared" si="13"/>
        <v>0</v>
      </c>
    </row>
    <row r="409" spans="1:10" ht="14.25" x14ac:dyDescent="0.2">
      <c r="A409" s="50">
        <v>406</v>
      </c>
      <c r="B409" s="92" t="s">
        <v>239</v>
      </c>
      <c r="C409" s="83" t="s">
        <v>0</v>
      </c>
      <c r="D409" s="83">
        <v>20</v>
      </c>
      <c r="E409" s="52"/>
      <c r="F409" s="96"/>
      <c r="G409" s="97">
        <v>0.08</v>
      </c>
      <c r="H409" s="54">
        <f t="shared" si="12"/>
        <v>0</v>
      </c>
      <c r="I409" s="54">
        <f t="shared" si="13"/>
        <v>0</v>
      </c>
    </row>
    <row r="410" spans="1:10" ht="14.25" x14ac:dyDescent="0.2">
      <c r="A410" s="50">
        <v>407</v>
      </c>
      <c r="B410" s="51" t="s">
        <v>608</v>
      </c>
      <c r="C410" s="94" t="s">
        <v>0</v>
      </c>
      <c r="D410" s="83">
        <v>25</v>
      </c>
      <c r="E410" s="52"/>
      <c r="F410" s="96"/>
      <c r="G410" s="97">
        <v>0.08</v>
      </c>
      <c r="H410" s="54">
        <f t="shared" si="12"/>
        <v>0</v>
      </c>
      <c r="I410" s="54">
        <f t="shared" si="13"/>
        <v>0</v>
      </c>
    </row>
    <row r="411" spans="1:10" ht="14.25" x14ac:dyDescent="0.2">
      <c r="A411" s="50">
        <v>408</v>
      </c>
      <c r="B411" s="51" t="s">
        <v>502</v>
      </c>
      <c r="C411" s="83" t="s">
        <v>0</v>
      </c>
      <c r="D411" s="83">
        <v>60</v>
      </c>
      <c r="E411" s="52"/>
      <c r="F411" s="96"/>
      <c r="G411" s="97">
        <v>0.08</v>
      </c>
      <c r="H411" s="54">
        <f t="shared" si="12"/>
        <v>0</v>
      </c>
      <c r="I411" s="54">
        <f t="shared" si="13"/>
        <v>0</v>
      </c>
    </row>
    <row r="412" spans="1:10" ht="14.25" x14ac:dyDescent="0.2">
      <c r="A412" s="50">
        <v>409</v>
      </c>
      <c r="B412" s="92" t="s">
        <v>503</v>
      </c>
      <c r="C412" s="94" t="s">
        <v>0</v>
      </c>
      <c r="D412" s="83">
        <v>5</v>
      </c>
      <c r="E412" s="52"/>
      <c r="F412" s="96"/>
      <c r="G412" s="97">
        <v>0.08</v>
      </c>
      <c r="H412" s="54">
        <f t="shared" si="12"/>
        <v>0</v>
      </c>
      <c r="I412" s="54">
        <f t="shared" si="13"/>
        <v>0</v>
      </c>
    </row>
    <row r="413" spans="1:10" ht="14.25" x14ac:dyDescent="0.2">
      <c r="A413" s="50">
        <v>410</v>
      </c>
      <c r="B413" s="91" t="s">
        <v>389</v>
      </c>
      <c r="C413" s="83" t="s">
        <v>0</v>
      </c>
      <c r="D413" s="83">
        <v>4</v>
      </c>
      <c r="E413" s="52"/>
      <c r="F413" s="96"/>
      <c r="G413" s="97">
        <v>0.08</v>
      </c>
      <c r="H413" s="54">
        <f t="shared" si="12"/>
        <v>0</v>
      </c>
      <c r="I413" s="54">
        <f t="shared" si="13"/>
        <v>0</v>
      </c>
    </row>
    <row r="414" spans="1:10" ht="14.25" x14ac:dyDescent="0.2">
      <c r="A414" s="50">
        <v>411</v>
      </c>
      <c r="B414" s="51" t="s">
        <v>194</v>
      </c>
      <c r="C414" s="94" t="s">
        <v>0</v>
      </c>
      <c r="D414" s="83">
        <v>15</v>
      </c>
      <c r="E414" s="52"/>
      <c r="F414" s="96"/>
      <c r="G414" s="97">
        <v>0.08</v>
      </c>
      <c r="H414" s="54">
        <f t="shared" si="12"/>
        <v>0</v>
      </c>
      <c r="I414" s="54">
        <f t="shared" si="13"/>
        <v>0</v>
      </c>
    </row>
    <row r="415" spans="1:10" ht="28.5" x14ac:dyDescent="0.2">
      <c r="A415" s="50">
        <v>412</v>
      </c>
      <c r="B415" s="92" t="s">
        <v>425</v>
      </c>
      <c r="C415" s="83" t="s">
        <v>0</v>
      </c>
      <c r="D415" s="83">
        <v>25</v>
      </c>
      <c r="E415" s="52"/>
      <c r="F415" s="96"/>
      <c r="G415" s="97">
        <v>0.08</v>
      </c>
      <c r="H415" s="54">
        <f t="shared" si="12"/>
        <v>0</v>
      </c>
      <c r="I415" s="54">
        <f t="shared" si="13"/>
        <v>0</v>
      </c>
    </row>
    <row r="416" spans="1:10" ht="28.5" x14ac:dyDescent="0.2">
      <c r="A416" s="50">
        <v>413</v>
      </c>
      <c r="B416" s="92" t="s">
        <v>426</v>
      </c>
      <c r="C416" s="94" t="s">
        <v>0</v>
      </c>
      <c r="D416" s="83">
        <v>5</v>
      </c>
      <c r="E416" s="52"/>
      <c r="F416" s="96"/>
      <c r="G416" s="97">
        <v>0.08</v>
      </c>
      <c r="H416" s="54">
        <f t="shared" si="12"/>
        <v>0</v>
      </c>
      <c r="I416" s="54">
        <f t="shared" si="13"/>
        <v>0</v>
      </c>
    </row>
    <row r="417" spans="1:9" ht="14.25" x14ac:dyDescent="0.2">
      <c r="A417" s="50">
        <v>414</v>
      </c>
      <c r="B417" s="92" t="s">
        <v>193</v>
      </c>
      <c r="C417" s="83" t="s">
        <v>0</v>
      </c>
      <c r="D417" s="83">
        <v>1</v>
      </c>
      <c r="E417" s="52"/>
      <c r="F417" s="96"/>
      <c r="G417" s="97">
        <v>0.08</v>
      </c>
      <c r="H417" s="54">
        <f t="shared" si="12"/>
        <v>0</v>
      </c>
      <c r="I417" s="54">
        <f t="shared" si="13"/>
        <v>0</v>
      </c>
    </row>
    <row r="418" spans="1:9" ht="14.25" x14ac:dyDescent="0.2">
      <c r="A418" s="50">
        <v>415</v>
      </c>
      <c r="B418" s="92" t="s">
        <v>197</v>
      </c>
      <c r="C418" s="83" t="s">
        <v>0</v>
      </c>
      <c r="D418" s="83">
        <v>70</v>
      </c>
      <c r="E418" s="52"/>
      <c r="F418" s="96"/>
      <c r="G418" s="97">
        <v>0.08</v>
      </c>
      <c r="H418" s="54">
        <f t="shared" si="12"/>
        <v>0</v>
      </c>
      <c r="I418" s="54">
        <f t="shared" si="13"/>
        <v>0</v>
      </c>
    </row>
    <row r="419" spans="1:9" ht="14.25" x14ac:dyDescent="0.2">
      <c r="A419" s="50">
        <v>416</v>
      </c>
      <c r="B419" s="84" t="s">
        <v>358</v>
      </c>
      <c r="C419" s="83" t="s">
        <v>0</v>
      </c>
      <c r="D419" s="83">
        <v>8</v>
      </c>
      <c r="E419" s="52"/>
      <c r="F419" s="96"/>
      <c r="G419" s="97">
        <v>0.08</v>
      </c>
      <c r="H419" s="54">
        <f t="shared" si="12"/>
        <v>0</v>
      </c>
      <c r="I419" s="54">
        <f t="shared" si="13"/>
        <v>0</v>
      </c>
    </row>
    <row r="420" spans="1:9" ht="14.25" x14ac:dyDescent="0.2">
      <c r="A420" s="50">
        <v>417</v>
      </c>
      <c r="B420" s="51" t="s">
        <v>198</v>
      </c>
      <c r="C420" s="83" t="s">
        <v>0</v>
      </c>
      <c r="D420" s="83">
        <v>1</v>
      </c>
      <c r="E420" s="52"/>
      <c r="F420" s="96"/>
      <c r="G420" s="97">
        <v>0.08</v>
      </c>
      <c r="H420" s="54">
        <f t="shared" si="12"/>
        <v>0</v>
      </c>
      <c r="I420" s="54">
        <f t="shared" si="13"/>
        <v>0</v>
      </c>
    </row>
    <row r="421" spans="1:9" ht="14.25" x14ac:dyDescent="0.2">
      <c r="A421" s="50">
        <v>418</v>
      </c>
      <c r="B421" s="92" t="s">
        <v>203</v>
      </c>
      <c r="C421" s="83" t="s">
        <v>0</v>
      </c>
      <c r="D421" s="83">
        <v>1</v>
      </c>
      <c r="E421" s="52"/>
      <c r="F421" s="96"/>
      <c r="G421" s="97">
        <v>0.08</v>
      </c>
      <c r="H421" s="54">
        <f t="shared" si="12"/>
        <v>0</v>
      </c>
      <c r="I421" s="54">
        <f t="shared" si="13"/>
        <v>0</v>
      </c>
    </row>
    <row r="422" spans="1:9" ht="14.25" x14ac:dyDescent="0.2">
      <c r="A422" s="50">
        <v>419</v>
      </c>
      <c r="B422" s="84" t="s">
        <v>202</v>
      </c>
      <c r="C422" s="83" t="s">
        <v>0</v>
      </c>
      <c r="D422" s="83">
        <v>30</v>
      </c>
      <c r="E422" s="52"/>
      <c r="F422" s="96"/>
      <c r="G422" s="97">
        <v>0.08</v>
      </c>
      <c r="H422" s="54">
        <f t="shared" si="12"/>
        <v>0</v>
      </c>
      <c r="I422" s="54">
        <f t="shared" si="13"/>
        <v>0</v>
      </c>
    </row>
    <row r="423" spans="1:9" ht="14.25" x14ac:dyDescent="0.2">
      <c r="A423" s="50">
        <v>420</v>
      </c>
      <c r="B423" s="92" t="s">
        <v>201</v>
      </c>
      <c r="C423" s="83" t="s">
        <v>0</v>
      </c>
      <c r="D423" s="83">
        <v>60</v>
      </c>
      <c r="E423" s="52"/>
      <c r="F423" s="96"/>
      <c r="G423" s="97">
        <v>0.08</v>
      </c>
      <c r="H423" s="54">
        <f t="shared" si="12"/>
        <v>0</v>
      </c>
      <c r="I423" s="54">
        <f t="shared" si="13"/>
        <v>0</v>
      </c>
    </row>
    <row r="424" spans="1:9" ht="14.25" x14ac:dyDescent="0.2">
      <c r="A424" s="50">
        <v>421</v>
      </c>
      <c r="B424" s="51" t="s">
        <v>432</v>
      </c>
      <c r="C424" s="83" t="s">
        <v>0</v>
      </c>
      <c r="D424" s="83">
        <v>1</v>
      </c>
      <c r="E424" s="52"/>
      <c r="F424" s="96"/>
      <c r="G424" s="97">
        <v>0.08</v>
      </c>
      <c r="H424" s="54">
        <f t="shared" si="12"/>
        <v>0</v>
      </c>
      <c r="I424" s="54">
        <f t="shared" si="13"/>
        <v>0</v>
      </c>
    </row>
    <row r="425" spans="1:9" ht="14.25" x14ac:dyDescent="0.2">
      <c r="A425" s="50">
        <v>422</v>
      </c>
      <c r="B425" s="51" t="s">
        <v>200</v>
      </c>
      <c r="C425" s="83" t="s">
        <v>0</v>
      </c>
      <c r="D425" s="83">
        <v>130</v>
      </c>
      <c r="E425" s="52"/>
      <c r="F425" s="96"/>
      <c r="G425" s="97">
        <v>0.08</v>
      </c>
      <c r="H425" s="54">
        <f t="shared" si="12"/>
        <v>0</v>
      </c>
      <c r="I425" s="54">
        <f t="shared" si="13"/>
        <v>0</v>
      </c>
    </row>
    <row r="426" spans="1:9" ht="14.25" x14ac:dyDescent="0.2">
      <c r="A426" s="50">
        <v>423</v>
      </c>
      <c r="B426" s="51" t="s">
        <v>199</v>
      </c>
      <c r="C426" s="83" t="s">
        <v>0</v>
      </c>
      <c r="D426" s="83">
        <v>10</v>
      </c>
      <c r="E426" s="52"/>
      <c r="F426" s="96"/>
      <c r="G426" s="97">
        <v>0.08</v>
      </c>
      <c r="H426" s="54">
        <f t="shared" si="12"/>
        <v>0</v>
      </c>
      <c r="I426" s="54">
        <f t="shared" si="13"/>
        <v>0</v>
      </c>
    </row>
    <row r="427" spans="1:9" ht="14.25" x14ac:dyDescent="0.2">
      <c r="A427" s="50">
        <v>424</v>
      </c>
      <c r="B427" s="51" t="s">
        <v>204</v>
      </c>
      <c r="C427" s="83" t="s">
        <v>0</v>
      </c>
      <c r="D427" s="83">
        <v>1</v>
      </c>
      <c r="E427" s="52"/>
      <c r="F427" s="96"/>
      <c r="G427" s="97">
        <v>0.08</v>
      </c>
      <c r="H427" s="54">
        <f t="shared" si="12"/>
        <v>0</v>
      </c>
      <c r="I427" s="54">
        <f t="shared" si="13"/>
        <v>0</v>
      </c>
    </row>
    <row r="428" spans="1:9" ht="14.25" x14ac:dyDescent="0.2">
      <c r="A428" s="50">
        <v>425</v>
      </c>
      <c r="B428" s="58" t="s">
        <v>609</v>
      </c>
      <c r="C428" s="83" t="s">
        <v>0</v>
      </c>
      <c r="D428" s="83">
        <v>50</v>
      </c>
      <c r="E428" s="52"/>
      <c r="F428" s="96"/>
      <c r="G428" s="97">
        <v>0.08</v>
      </c>
      <c r="H428" s="54">
        <f t="shared" si="12"/>
        <v>0</v>
      </c>
      <c r="I428" s="54">
        <f t="shared" si="13"/>
        <v>0</v>
      </c>
    </row>
    <row r="429" spans="1:9" ht="14.25" x14ac:dyDescent="0.2">
      <c r="A429" s="50">
        <v>426</v>
      </c>
      <c r="B429" s="51" t="s">
        <v>469</v>
      </c>
      <c r="C429" s="83" t="s">
        <v>0</v>
      </c>
      <c r="D429" s="83">
        <v>1</v>
      </c>
      <c r="E429" s="52"/>
      <c r="F429" s="96"/>
      <c r="G429" s="97">
        <v>0.08</v>
      </c>
      <c r="H429" s="54">
        <f t="shared" si="12"/>
        <v>0</v>
      </c>
      <c r="I429" s="54">
        <f t="shared" si="13"/>
        <v>0</v>
      </c>
    </row>
    <row r="430" spans="1:9" ht="14.25" x14ac:dyDescent="0.2">
      <c r="A430" s="50">
        <v>427</v>
      </c>
      <c r="B430" s="51" t="s">
        <v>251</v>
      </c>
      <c r="C430" s="83" t="s">
        <v>0</v>
      </c>
      <c r="D430" s="83">
        <v>2</v>
      </c>
      <c r="E430" s="52"/>
      <c r="F430" s="96"/>
      <c r="G430" s="97">
        <v>0.08</v>
      </c>
      <c r="H430" s="54">
        <f t="shared" si="12"/>
        <v>0</v>
      </c>
      <c r="I430" s="54">
        <f t="shared" si="13"/>
        <v>0</v>
      </c>
    </row>
    <row r="431" spans="1:9" ht="14.25" x14ac:dyDescent="0.2">
      <c r="A431" s="50">
        <v>428</v>
      </c>
      <c r="B431" s="51" t="s">
        <v>252</v>
      </c>
      <c r="C431" s="83" t="s">
        <v>0</v>
      </c>
      <c r="D431" s="83">
        <v>1</v>
      </c>
      <c r="E431" s="52"/>
      <c r="F431" s="96"/>
      <c r="G431" s="97">
        <v>0.08</v>
      </c>
      <c r="H431" s="54">
        <f t="shared" si="12"/>
        <v>0</v>
      </c>
      <c r="I431" s="54">
        <f t="shared" si="13"/>
        <v>0</v>
      </c>
    </row>
    <row r="432" spans="1:9" ht="14.25" x14ac:dyDescent="0.2">
      <c r="A432" s="50">
        <v>429</v>
      </c>
      <c r="B432" s="51" t="s">
        <v>414</v>
      </c>
      <c r="C432" s="83" t="s">
        <v>0</v>
      </c>
      <c r="D432" s="83">
        <v>35</v>
      </c>
      <c r="E432" s="52"/>
      <c r="F432" s="96"/>
      <c r="G432" s="97">
        <v>0.08</v>
      </c>
      <c r="H432" s="54">
        <f t="shared" si="12"/>
        <v>0</v>
      </c>
      <c r="I432" s="54">
        <f t="shared" si="13"/>
        <v>0</v>
      </c>
    </row>
    <row r="433" spans="1:9" ht="28.5" x14ac:dyDescent="0.2">
      <c r="A433" s="50">
        <v>430</v>
      </c>
      <c r="B433" s="51" t="s">
        <v>610</v>
      </c>
      <c r="C433" s="83" t="s">
        <v>0</v>
      </c>
      <c r="D433" s="83">
        <v>1</v>
      </c>
      <c r="E433" s="52"/>
      <c r="F433" s="96"/>
      <c r="G433" s="97">
        <v>0.08</v>
      </c>
      <c r="H433" s="54">
        <f t="shared" si="12"/>
        <v>0</v>
      </c>
      <c r="I433" s="54">
        <f t="shared" si="13"/>
        <v>0</v>
      </c>
    </row>
    <row r="434" spans="1:9" ht="14.25" x14ac:dyDescent="0.2">
      <c r="A434" s="50">
        <v>431</v>
      </c>
      <c r="B434" s="51" t="s">
        <v>205</v>
      </c>
      <c r="C434" s="83" t="s">
        <v>0</v>
      </c>
      <c r="D434" s="83">
        <v>1</v>
      </c>
      <c r="E434" s="52"/>
      <c r="F434" s="96"/>
      <c r="G434" s="97">
        <v>0.08</v>
      </c>
      <c r="H434" s="54">
        <f t="shared" si="12"/>
        <v>0</v>
      </c>
      <c r="I434" s="54">
        <f t="shared" si="13"/>
        <v>0</v>
      </c>
    </row>
    <row r="435" spans="1:9" ht="14.25" x14ac:dyDescent="0.2">
      <c r="A435" s="50">
        <v>432</v>
      </c>
      <c r="B435" s="51" t="s">
        <v>210</v>
      </c>
      <c r="C435" s="83" t="s">
        <v>0</v>
      </c>
      <c r="D435" s="83">
        <v>2</v>
      </c>
      <c r="E435" s="52"/>
      <c r="F435" s="96"/>
      <c r="G435" s="97">
        <v>0.08</v>
      </c>
      <c r="H435" s="54">
        <f t="shared" si="12"/>
        <v>0</v>
      </c>
      <c r="I435" s="54">
        <f t="shared" si="13"/>
        <v>0</v>
      </c>
    </row>
    <row r="436" spans="1:9" ht="14.25" x14ac:dyDescent="0.2">
      <c r="A436" s="50">
        <v>433</v>
      </c>
      <c r="B436" s="51" t="s">
        <v>330</v>
      </c>
      <c r="C436" s="83" t="s">
        <v>0</v>
      </c>
      <c r="D436" s="83">
        <v>1</v>
      </c>
      <c r="E436" s="52"/>
      <c r="F436" s="96"/>
      <c r="G436" s="97">
        <v>0.23</v>
      </c>
      <c r="H436" s="54">
        <f t="shared" si="12"/>
        <v>0</v>
      </c>
      <c r="I436" s="54">
        <f t="shared" si="13"/>
        <v>0</v>
      </c>
    </row>
    <row r="437" spans="1:9" ht="28.5" x14ac:dyDescent="0.2">
      <c r="A437" s="50">
        <v>434</v>
      </c>
      <c r="B437" s="51" t="s">
        <v>516</v>
      </c>
      <c r="C437" s="83" t="s">
        <v>0</v>
      </c>
      <c r="D437" s="83">
        <v>2</v>
      </c>
      <c r="E437" s="52"/>
      <c r="F437" s="96"/>
      <c r="G437" s="97">
        <v>0.08</v>
      </c>
      <c r="H437" s="54">
        <f t="shared" si="12"/>
        <v>0</v>
      </c>
      <c r="I437" s="54">
        <f t="shared" si="13"/>
        <v>0</v>
      </c>
    </row>
    <row r="438" spans="1:9" ht="28.5" x14ac:dyDescent="0.2">
      <c r="A438" s="50">
        <v>435</v>
      </c>
      <c r="B438" s="51" t="s">
        <v>504</v>
      </c>
      <c r="C438" s="83" t="s">
        <v>0</v>
      </c>
      <c r="D438" s="83">
        <v>2</v>
      </c>
      <c r="E438" s="52"/>
      <c r="F438" s="96"/>
      <c r="G438" s="97">
        <v>0.08</v>
      </c>
      <c r="H438" s="54">
        <f t="shared" si="12"/>
        <v>0</v>
      </c>
      <c r="I438" s="54">
        <f t="shared" si="13"/>
        <v>0</v>
      </c>
    </row>
    <row r="439" spans="1:9" ht="14.25" x14ac:dyDescent="0.2">
      <c r="A439" s="50">
        <v>436</v>
      </c>
      <c r="B439" s="51" t="s">
        <v>208</v>
      </c>
      <c r="C439" s="83" t="s">
        <v>0</v>
      </c>
      <c r="D439" s="83">
        <v>1</v>
      </c>
      <c r="E439" s="52"/>
      <c r="F439" s="96"/>
      <c r="G439" s="97">
        <v>0.08</v>
      </c>
      <c r="H439" s="54">
        <f t="shared" si="12"/>
        <v>0</v>
      </c>
      <c r="I439" s="54">
        <f t="shared" si="13"/>
        <v>0</v>
      </c>
    </row>
    <row r="440" spans="1:9" ht="14.25" x14ac:dyDescent="0.2">
      <c r="A440" s="50">
        <v>437</v>
      </c>
      <c r="B440" s="51" t="s">
        <v>372</v>
      </c>
      <c r="C440" s="83" t="s">
        <v>0</v>
      </c>
      <c r="D440" s="83">
        <v>45</v>
      </c>
      <c r="E440" s="52"/>
      <c r="F440" s="96"/>
      <c r="G440" s="97">
        <v>0.08</v>
      </c>
      <c r="H440" s="54">
        <f t="shared" si="12"/>
        <v>0</v>
      </c>
      <c r="I440" s="54">
        <f t="shared" si="13"/>
        <v>0</v>
      </c>
    </row>
    <row r="441" spans="1:9" ht="15" x14ac:dyDescent="0.25">
      <c r="A441" s="50"/>
      <c r="B441" s="59" t="s">
        <v>332</v>
      </c>
      <c r="C441" s="25"/>
      <c r="D441" s="25"/>
      <c r="E441" s="27"/>
      <c r="F441" s="60"/>
      <c r="G441" s="61"/>
      <c r="H441" s="16">
        <f>SUM(H4:H440)</f>
        <v>0</v>
      </c>
      <c r="I441" s="16">
        <f>SUM(I4:I440)</f>
        <v>0</v>
      </c>
    </row>
    <row r="442" spans="1:9" ht="61.5" customHeight="1" x14ac:dyDescent="0.2">
      <c r="A442" s="101" t="s">
        <v>470</v>
      </c>
      <c r="B442" s="101"/>
      <c r="C442" s="101"/>
      <c r="D442" s="101"/>
      <c r="E442" s="101"/>
      <c r="F442" s="101"/>
      <c r="G442" s="101"/>
      <c r="H442" s="101"/>
      <c r="I442" s="101"/>
    </row>
    <row r="443" spans="1:9" ht="78.75" customHeight="1" x14ac:dyDescent="0.2">
      <c r="A443" s="101" t="s">
        <v>471</v>
      </c>
      <c r="B443" s="101"/>
      <c r="C443" s="101"/>
      <c r="D443" s="101"/>
      <c r="E443" s="101"/>
      <c r="F443" s="101"/>
      <c r="G443" s="101"/>
      <c r="H443" s="101"/>
      <c r="I443" s="101"/>
    </row>
    <row r="444" spans="1:9" ht="33" customHeight="1" x14ac:dyDescent="0.2">
      <c r="A444" s="101" t="s">
        <v>472</v>
      </c>
      <c r="B444" s="101"/>
      <c r="C444" s="101"/>
      <c r="D444" s="101"/>
      <c r="E444" s="101"/>
      <c r="F444" s="101"/>
      <c r="G444" s="101"/>
      <c r="H444" s="101"/>
      <c r="I444" s="101"/>
    </row>
    <row r="445" spans="1:9" ht="24" customHeight="1" x14ac:dyDescent="0.2">
      <c r="A445" s="101" t="s">
        <v>473</v>
      </c>
      <c r="B445" s="101"/>
      <c r="C445" s="101"/>
      <c r="D445" s="101"/>
      <c r="E445" s="101"/>
      <c r="F445" s="101"/>
      <c r="G445" s="101"/>
      <c r="H445" s="101"/>
      <c r="I445" s="101"/>
    </row>
    <row r="446" spans="1:9" ht="60" customHeight="1" x14ac:dyDescent="0.2">
      <c r="A446" s="101" t="s">
        <v>474</v>
      </c>
      <c r="B446" s="101"/>
      <c r="C446" s="101"/>
      <c r="D446" s="101"/>
      <c r="E446" s="101"/>
      <c r="F446" s="101"/>
      <c r="G446" s="101"/>
      <c r="H446" s="101"/>
      <c r="I446" s="101"/>
    </row>
    <row r="447" spans="1:9" ht="45.75" customHeight="1" x14ac:dyDescent="0.2">
      <c r="A447" s="101" t="s">
        <v>487</v>
      </c>
      <c r="B447" s="101"/>
      <c r="C447" s="101"/>
      <c r="D447" s="101"/>
      <c r="E447" s="101"/>
      <c r="F447" s="101"/>
      <c r="G447" s="101"/>
      <c r="H447" s="101"/>
      <c r="I447" s="101"/>
    </row>
    <row r="448" spans="1:9" ht="262.5" customHeight="1" x14ac:dyDescent="0.2">
      <c r="A448" s="101" t="s">
        <v>485</v>
      </c>
      <c r="B448" s="101"/>
      <c r="C448" s="101"/>
      <c r="D448" s="101"/>
      <c r="E448" s="101"/>
      <c r="F448" s="101"/>
      <c r="G448" s="101"/>
      <c r="H448" s="101"/>
      <c r="I448" s="101"/>
    </row>
    <row r="449" spans="1:9" ht="95.25" customHeight="1" x14ac:dyDescent="0.2">
      <c r="A449" s="101" t="s">
        <v>475</v>
      </c>
      <c r="B449" s="101"/>
      <c r="C449" s="101"/>
      <c r="D449" s="101"/>
      <c r="E449" s="101"/>
      <c r="F449" s="101"/>
      <c r="G449" s="101"/>
      <c r="H449" s="101"/>
      <c r="I449" s="101"/>
    </row>
    <row r="450" spans="1:9" ht="51" customHeight="1" x14ac:dyDescent="0.2">
      <c r="A450" s="101" t="s">
        <v>476</v>
      </c>
      <c r="B450" s="101"/>
      <c r="C450" s="101"/>
      <c r="D450" s="101"/>
      <c r="E450" s="101"/>
      <c r="F450" s="101"/>
      <c r="G450" s="101"/>
      <c r="H450" s="101"/>
      <c r="I450" s="101"/>
    </row>
    <row r="451" spans="1:9" ht="46.5" customHeight="1" x14ac:dyDescent="0.2">
      <c r="A451" s="101" t="s">
        <v>477</v>
      </c>
      <c r="B451" s="101"/>
      <c r="C451" s="101"/>
      <c r="D451" s="101"/>
      <c r="E451" s="101"/>
      <c r="F451" s="101"/>
      <c r="G451" s="101"/>
      <c r="H451" s="101"/>
      <c r="I451" s="101"/>
    </row>
    <row r="452" spans="1:9" ht="27.75" customHeight="1" x14ac:dyDescent="0.2">
      <c r="A452" s="101" t="s">
        <v>478</v>
      </c>
      <c r="B452" s="101"/>
      <c r="C452" s="101"/>
      <c r="D452" s="101"/>
      <c r="E452" s="101"/>
      <c r="F452" s="101"/>
      <c r="G452" s="101"/>
      <c r="H452" s="101"/>
      <c r="I452" s="101"/>
    </row>
    <row r="453" spans="1:9" ht="14.25" x14ac:dyDescent="0.2">
      <c r="A453" s="101" t="s">
        <v>479</v>
      </c>
      <c r="B453" s="101"/>
      <c r="C453" s="101"/>
      <c r="D453" s="101"/>
      <c r="E453" s="101"/>
      <c r="F453" s="101"/>
      <c r="G453" s="101"/>
      <c r="H453" s="101"/>
      <c r="I453" s="101"/>
    </row>
    <row r="454" spans="1:9" ht="14.25" x14ac:dyDescent="0.2">
      <c r="A454" s="101" t="s">
        <v>480</v>
      </c>
      <c r="B454" s="101"/>
      <c r="C454" s="101"/>
      <c r="D454" s="101"/>
      <c r="E454" s="101"/>
      <c r="F454" s="101"/>
      <c r="G454" s="101"/>
      <c r="H454" s="101"/>
      <c r="I454" s="101"/>
    </row>
    <row r="455" spans="1:9" ht="14.25" x14ac:dyDescent="0.2">
      <c r="A455" s="101" t="s">
        <v>481</v>
      </c>
      <c r="B455" s="101"/>
      <c r="C455" s="101"/>
      <c r="D455" s="101"/>
      <c r="E455" s="101"/>
      <c r="F455" s="101"/>
      <c r="G455" s="101"/>
      <c r="H455" s="101"/>
      <c r="I455" s="101"/>
    </row>
    <row r="456" spans="1:9" ht="75" x14ac:dyDescent="0.25">
      <c r="A456" s="69"/>
      <c r="B456" s="73" t="s">
        <v>482</v>
      </c>
      <c r="C456" s="70"/>
      <c r="D456" s="70"/>
      <c r="E456" s="71"/>
      <c r="F456" s="72"/>
      <c r="G456" s="63"/>
      <c r="H456" s="17"/>
      <c r="I456" s="17"/>
    </row>
  </sheetData>
  <mergeCells count="16">
    <mergeCell ref="A451:I451"/>
    <mergeCell ref="A452:I452"/>
    <mergeCell ref="A453:I453"/>
    <mergeCell ref="A454:I454"/>
    <mergeCell ref="A455:I455"/>
    <mergeCell ref="A2:I2"/>
    <mergeCell ref="A449:I449"/>
    <mergeCell ref="A450:I450"/>
    <mergeCell ref="A443:I443"/>
    <mergeCell ref="A1:I1"/>
    <mergeCell ref="A442:I442"/>
    <mergeCell ref="A446:I446"/>
    <mergeCell ref="A447:I447"/>
    <mergeCell ref="A448:I448"/>
    <mergeCell ref="A445:I445"/>
    <mergeCell ref="A444:I444"/>
  </mergeCells>
  <phoneticPr fontId="0" type="noConversion"/>
  <pageMargins left="0.25" right="0.25" top="0.75" bottom="0.75" header="0.3" footer="0.3"/>
  <pageSetup paperSize="9" orientation="landscape" vertic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7030A0"/>
  </sheetPr>
  <dimension ref="A1:CM47"/>
  <sheetViews>
    <sheetView topLeftCell="A13" workbookViewId="0">
      <selection activeCell="I31" sqref="I31"/>
    </sheetView>
  </sheetViews>
  <sheetFormatPr defaultRowHeight="12.75" x14ac:dyDescent="0.2"/>
  <cols>
    <col min="1" max="1" width="4.42578125" style="1" customWidth="1"/>
    <col min="2" max="2" width="48.85546875" customWidth="1"/>
    <col min="4" max="4" width="10.5703125" customWidth="1"/>
    <col min="5" max="5" width="11.28515625" customWidth="1"/>
    <col min="6" max="6" width="11.5703125" customWidth="1"/>
    <col min="8" max="8" width="14.42578125" customWidth="1"/>
    <col min="9" max="9" width="13.42578125" bestFit="1" customWidth="1"/>
  </cols>
  <sheetData>
    <row r="1" spans="1:10" ht="84.75" customHeight="1" x14ac:dyDescent="0.2">
      <c r="A1" s="99" t="s">
        <v>519</v>
      </c>
      <c r="B1" s="100"/>
      <c r="C1" s="100"/>
      <c r="D1" s="100"/>
      <c r="E1" s="100"/>
      <c r="F1" s="100"/>
      <c r="G1" s="100"/>
      <c r="H1" s="100"/>
      <c r="I1" s="100"/>
    </row>
    <row r="2" spans="1:10" ht="12.75" customHeight="1" x14ac:dyDescent="0.25">
      <c r="A2" s="106" t="s">
        <v>365</v>
      </c>
      <c r="B2" s="106"/>
      <c r="C2" s="106"/>
      <c r="D2" s="106"/>
      <c r="E2" s="106"/>
      <c r="F2" s="106"/>
      <c r="G2" s="106"/>
      <c r="H2" s="106"/>
      <c r="I2" s="106"/>
    </row>
    <row r="3" spans="1:10" s="9" customFormat="1" ht="26.25" customHeight="1" x14ac:dyDescent="0.25">
      <c r="A3" s="19" t="s">
        <v>343</v>
      </c>
      <c r="B3" s="19" t="s">
        <v>348</v>
      </c>
      <c r="C3" s="19" t="s">
        <v>1</v>
      </c>
      <c r="D3" s="19" t="s">
        <v>484</v>
      </c>
      <c r="E3" s="45" t="s">
        <v>346</v>
      </c>
      <c r="F3" s="19" t="s">
        <v>345</v>
      </c>
      <c r="G3" s="19" t="s">
        <v>347</v>
      </c>
      <c r="H3" s="45" t="s">
        <v>342</v>
      </c>
      <c r="I3" s="45" t="s">
        <v>344</v>
      </c>
    </row>
    <row r="4" spans="1:10" ht="14.25" x14ac:dyDescent="0.2">
      <c r="A4" s="25">
        <v>1</v>
      </c>
      <c r="B4" s="61" t="s">
        <v>296</v>
      </c>
      <c r="C4" s="23" t="s">
        <v>0</v>
      </c>
      <c r="D4" s="23">
        <v>30</v>
      </c>
      <c r="E4" s="28"/>
      <c r="F4" s="28"/>
      <c r="G4" s="42">
        <v>0.08</v>
      </c>
      <c r="H4" s="27">
        <f t="shared" ref="H4:H30" si="0">D4*E4</f>
        <v>0</v>
      </c>
      <c r="I4" s="27">
        <f t="shared" ref="I4:I30" si="1">D4*F4</f>
        <v>0</v>
      </c>
      <c r="J4" s="2"/>
    </row>
    <row r="5" spans="1:10" ht="14.25" x14ac:dyDescent="0.2">
      <c r="A5" s="25">
        <v>2</v>
      </c>
      <c r="B5" s="61" t="s">
        <v>290</v>
      </c>
      <c r="C5" s="23" t="s">
        <v>0</v>
      </c>
      <c r="D5" s="23">
        <v>120</v>
      </c>
      <c r="E5" s="28"/>
      <c r="F5" s="28"/>
      <c r="G5" s="42">
        <v>0.08</v>
      </c>
      <c r="H5" s="27">
        <f t="shared" si="0"/>
        <v>0</v>
      </c>
      <c r="I5" s="27">
        <f t="shared" si="1"/>
        <v>0</v>
      </c>
      <c r="J5" s="2"/>
    </row>
    <row r="6" spans="1:10" ht="14.25" x14ac:dyDescent="0.2">
      <c r="A6" s="25">
        <v>3</v>
      </c>
      <c r="B6" s="61" t="s">
        <v>368</v>
      </c>
      <c r="C6" s="23" t="s">
        <v>0</v>
      </c>
      <c r="D6" s="23">
        <v>20</v>
      </c>
      <c r="E6" s="28"/>
      <c r="F6" s="28"/>
      <c r="G6" s="42">
        <v>0.08</v>
      </c>
      <c r="H6" s="27">
        <f t="shared" si="0"/>
        <v>0</v>
      </c>
      <c r="I6" s="27">
        <f t="shared" si="1"/>
        <v>0</v>
      </c>
      <c r="J6" s="2"/>
    </row>
    <row r="7" spans="1:10" ht="14.25" x14ac:dyDescent="0.2">
      <c r="A7" s="25">
        <v>4</v>
      </c>
      <c r="B7" s="61" t="s">
        <v>305</v>
      </c>
      <c r="C7" s="23" t="s">
        <v>0</v>
      </c>
      <c r="D7" s="23">
        <v>50</v>
      </c>
      <c r="E7" s="28"/>
      <c r="F7" s="28"/>
      <c r="G7" s="42">
        <v>0.08</v>
      </c>
      <c r="H7" s="27">
        <f t="shared" si="0"/>
        <v>0</v>
      </c>
      <c r="I7" s="27">
        <f t="shared" si="1"/>
        <v>0</v>
      </c>
      <c r="J7" s="2"/>
    </row>
    <row r="8" spans="1:10" ht="14.25" x14ac:dyDescent="0.2">
      <c r="A8" s="25">
        <v>5</v>
      </c>
      <c r="B8" s="61" t="s">
        <v>297</v>
      </c>
      <c r="C8" s="23" t="s">
        <v>0</v>
      </c>
      <c r="D8" s="23">
        <v>1</v>
      </c>
      <c r="E8" s="28"/>
      <c r="F8" s="28"/>
      <c r="G8" s="42">
        <v>0.08</v>
      </c>
      <c r="H8" s="27">
        <f t="shared" si="0"/>
        <v>0</v>
      </c>
      <c r="I8" s="27">
        <f t="shared" si="1"/>
        <v>0</v>
      </c>
      <c r="J8" s="2"/>
    </row>
    <row r="9" spans="1:10" ht="14.25" x14ac:dyDescent="0.2">
      <c r="A9" s="25">
        <v>6</v>
      </c>
      <c r="B9" s="61" t="s">
        <v>281</v>
      </c>
      <c r="C9" s="23" t="s">
        <v>0</v>
      </c>
      <c r="D9" s="23">
        <v>10</v>
      </c>
      <c r="E9" s="28"/>
      <c r="F9" s="28"/>
      <c r="G9" s="42">
        <v>0.08</v>
      </c>
      <c r="H9" s="27">
        <f t="shared" si="0"/>
        <v>0</v>
      </c>
      <c r="I9" s="27">
        <f t="shared" si="1"/>
        <v>0</v>
      </c>
      <c r="J9" s="2"/>
    </row>
    <row r="10" spans="1:10" ht="14.25" x14ac:dyDescent="0.2">
      <c r="A10" s="25">
        <v>7</v>
      </c>
      <c r="B10" s="61" t="s">
        <v>283</v>
      </c>
      <c r="C10" s="23" t="s">
        <v>0</v>
      </c>
      <c r="D10" s="23">
        <v>20</v>
      </c>
      <c r="E10" s="28"/>
      <c r="F10" s="28"/>
      <c r="G10" s="42">
        <v>0.08</v>
      </c>
      <c r="H10" s="27">
        <f t="shared" si="0"/>
        <v>0</v>
      </c>
      <c r="I10" s="27">
        <f t="shared" si="1"/>
        <v>0</v>
      </c>
      <c r="J10" s="2"/>
    </row>
    <row r="11" spans="1:10" ht="14.25" x14ac:dyDescent="0.2">
      <c r="A11" s="25">
        <v>8</v>
      </c>
      <c r="B11" s="61" t="s">
        <v>291</v>
      </c>
      <c r="C11" s="23" t="s">
        <v>0</v>
      </c>
      <c r="D11" s="23">
        <v>300</v>
      </c>
      <c r="E11" s="28"/>
      <c r="F11" s="28"/>
      <c r="G11" s="42">
        <v>0.08</v>
      </c>
      <c r="H11" s="27">
        <f t="shared" si="0"/>
        <v>0</v>
      </c>
      <c r="I11" s="27">
        <f t="shared" si="1"/>
        <v>0</v>
      </c>
      <c r="J11" s="2"/>
    </row>
    <row r="12" spans="1:10" ht="14.25" x14ac:dyDescent="0.2">
      <c r="A12" s="25">
        <v>9</v>
      </c>
      <c r="B12" s="61" t="s">
        <v>293</v>
      </c>
      <c r="C12" s="23" t="s">
        <v>0</v>
      </c>
      <c r="D12" s="23">
        <v>250</v>
      </c>
      <c r="E12" s="28"/>
      <c r="F12" s="28"/>
      <c r="G12" s="42">
        <v>0.08</v>
      </c>
      <c r="H12" s="27">
        <f t="shared" si="0"/>
        <v>0</v>
      </c>
      <c r="I12" s="27">
        <f t="shared" si="1"/>
        <v>0</v>
      </c>
      <c r="J12" s="2"/>
    </row>
    <row r="13" spans="1:10" ht="14.25" x14ac:dyDescent="0.2">
      <c r="A13" s="25">
        <v>10</v>
      </c>
      <c r="B13" s="61" t="s">
        <v>294</v>
      </c>
      <c r="C13" s="23" t="s">
        <v>0</v>
      </c>
      <c r="D13" s="23">
        <v>50</v>
      </c>
      <c r="E13" s="28"/>
      <c r="F13" s="28"/>
      <c r="G13" s="42">
        <v>0.08</v>
      </c>
      <c r="H13" s="27">
        <f t="shared" si="0"/>
        <v>0</v>
      </c>
      <c r="I13" s="27">
        <f t="shared" si="1"/>
        <v>0</v>
      </c>
      <c r="J13" s="2"/>
    </row>
    <row r="14" spans="1:10" ht="14.25" x14ac:dyDescent="0.2">
      <c r="A14" s="25">
        <v>11</v>
      </c>
      <c r="B14" s="61" t="s">
        <v>292</v>
      </c>
      <c r="C14" s="23" t="s">
        <v>0</v>
      </c>
      <c r="D14" s="23">
        <v>400</v>
      </c>
      <c r="E14" s="28"/>
      <c r="F14" s="28"/>
      <c r="G14" s="42">
        <v>0.08</v>
      </c>
      <c r="H14" s="27">
        <f t="shared" si="0"/>
        <v>0</v>
      </c>
      <c r="I14" s="27">
        <f t="shared" si="1"/>
        <v>0</v>
      </c>
      <c r="J14" s="2"/>
    </row>
    <row r="15" spans="1:10" ht="14.25" x14ac:dyDescent="0.2">
      <c r="A15" s="25">
        <v>12</v>
      </c>
      <c r="B15" s="61" t="s">
        <v>505</v>
      </c>
      <c r="C15" s="23" t="s">
        <v>0</v>
      </c>
      <c r="D15" s="23">
        <v>3</v>
      </c>
      <c r="E15" s="28"/>
      <c r="F15" s="28"/>
      <c r="G15" s="42">
        <v>0.08</v>
      </c>
      <c r="H15" s="27">
        <f t="shared" si="0"/>
        <v>0</v>
      </c>
      <c r="I15" s="27">
        <f t="shared" si="1"/>
        <v>0</v>
      </c>
      <c r="J15" s="2"/>
    </row>
    <row r="16" spans="1:10" ht="14.25" x14ac:dyDescent="0.2">
      <c r="A16" s="25">
        <v>13</v>
      </c>
      <c r="B16" s="61" t="s">
        <v>506</v>
      </c>
      <c r="C16" s="23" t="s">
        <v>0</v>
      </c>
      <c r="D16" s="98">
        <v>3</v>
      </c>
      <c r="E16" s="46"/>
      <c r="F16" s="46"/>
      <c r="G16" s="42">
        <v>0.08</v>
      </c>
      <c r="H16" s="46">
        <f t="shared" si="0"/>
        <v>0</v>
      </c>
      <c r="I16" s="46">
        <f t="shared" si="1"/>
        <v>0</v>
      </c>
      <c r="J16" s="2"/>
    </row>
    <row r="17" spans="1:10" ht="14.25" x14ac:dyDescent="0.2">
      <c r="A17" s="25">
        <v>14</v>
      </c>
      <c r="B17" s="61" t="s">
        <v>284</v>
      </c>
      <c r="C17" s="23" t="s">
        <v>0</v>
      </c>
      <c r="D17" s="23">
        <v>30</v>
      </c>
      <c r="E17" s="28"/>
      <c r="F17" s="28"/>
      <c r="G17" s="42">
        <v>0.08</v>
      </c>
      <c r="H17" s="27">
        <f t="shared" si="0"/>
        <v>0</v>
      </c>
      <c r="I17" s="27">
        <f t="shared" si="1"/>
        <v>0</v>
      </c>
      <c r="J17" s="2"/>
    </row>
    <row r="18" spans="1:10" ht="14.25" x14ac:dyDescent="0.2">
      <c r="A18" s="25">
        <v>15</v>
      </c>
      <c r="B18" s="61" t="s">
        <v>298</v>
      </c>
      <c r="C18" s="23" t="s">
        <v>0</v>
      </c>
      <c r="D18" s="23">
        <v>1</v>
      </c>
      <c r="E18" s="28"/>
      <c r="F18" s="28"/>
      <c r="G18" s="42">
        <v>0.08</v>
      </c>
      <c r="H18" s="27">
        <f t="shared" si="0"/>
        <v>0</v>
      </c>
      <c r="I18" s="27">
        <f t="shared" si="1"/>
        <v>0</v>
      </c>
      <c r="J18" s="2"/>
    </row>
    <row r="19" spans="1:10" ht="14.25" x14ac:dyDescent="0.2">
      <c r="A19" s="25">
        <v>16</v>
      </c>
      <c r="B19" s="61" t="s">
        <v>287</v>
      </c>
      <c r="C19" s="23" t="s">
        <v>0</v>
      </c>
      <c r="D19" s="23">
        <v>2</v>
      </c>
      <c r="E19" s="28"/>
      <c r="F19" s="28"/>
      <c r="G19" s="42">
        <v>0.08</v>
      </c>
      <c r="H19" s="27">
        <f t="shared" si="0"/>
        <v>0</v>
      </c>
      <c r="I19" s="27">
        <f t="shared" si="1"/>
        <v>0</v>
      </c>
      <c r="J19" s="2"/>
    </row>
    <row r="20" spans="1:10" ht="14.25" x14ac:dyDescent="0.2">
      <c r="A20" s="25">
        <v>17</v>
      </c>
      <c r="B20" s="61" t="s">
        <v>451</v>
      </c>
      <c r="C20" s="23" t="s">
        <v>0</v>
      </c>
      <c r="D20" s="23">
        <v>5</v>
      </c>
      <c r="E20" s="28"/>
      <c r="F20" s="28"/>
      <c r="G20" s="42">
        <v>0.08</v>
      </c>
      <c r="H20" s="27">
        <f t="shared" si="0"/>
        <v>0</v>
      </c>
      <c r="I20" s="27">
        <f t="shared" si="1"/>
        <v>0</v>
      </c>
      <c r="J20" s="2"/>
    </row>
    <row r="21" spans="1:10" ht="14.25" x14ac:dyDescent="0.2">
      <c r="A21" s="25">
        <v>18</v>
      </c>
      <c r="B21" s="61" t="s">
        <v>288</v>
      </c>
      <c r="C21" s="23" t="s">
        <v>0</v>
      </c>
      <c r="D21" s="23">
        <v>15</v>
      </c>
      <c r="E21" s="28"/>
      <c r="F21" s="28"/>
      <c r="G21" s="42">
        <v>0.08</v>
      </c>
      <c r="H21" s="27">
        <f t="shared" si="0"/>
        <v>0</v>
      </c>
      <c r="I21" s="27">
        <f t="shared" si="1"/>
        <v>0</v>
      </c>
      <c r="J21" s="2"/>
    </row>
    <row r="22" spans="1:10" ht="14.25" x14ac:dyDescent="0.2">
      <c r="A22" s="25">
        <v>19</v>
      </c>
      <c r="B22" s="61" t="s">
        <v>612</v>
      </c>
      <c r="C22" s="23" t="s">
        <v>0</v>
      </c>
      <c r="D22" s="23">
        <v>30</v>
      </c>
      <c r="E22" s="28"/>
      <c r="F22" s="28"/>
      <c r="G22" s="42">
        <v>0.08</v>
      </c>
      <c r="H22" s="27">
        <f t="shared" si="0"/>
        <v>0</v>
      </c>
      <c r="I22" s="27">
        <f t="shared" si="1"/>
        <v>0</v>
      </c>
      <c r="J22" s="2"/>
    </row>
    <row r="23" spans="1:10" ht="14.25" x14ac:dyDescent="0.2">
      <c r="A23" s="25">
        <v>20</v>
      </c>
      <c r="B23" s="61" t="s">
        <v>285</v>
      </c>
      <c r="C23" s="23" t="s">
        <v>0</v>
      </c>
      <c r="D23" s="23">
        <v>10</v>
      </c>
      <c r="E23" s="28"/>
      <c r="F23" s="28"/>
      <c r="G23" s="42">
        <v>0.08</v>
      </c>
      <c r="H23" s="27">
        <f t="shared" si="0"/>
        <v>0</v>
      </c>
      <c r="I23" s="27">
        <f t="shared" si="1"/>
        <v>0</v>
      </c>
      <c r="J23" s="2"/>
    </row>
    <row r="24" spans="1:10" ht="14.25" x14ac:dyDescent="0.2">
      <c r="A24" s="25">
        <v>21</v>
      </c>
      <c r="B24" s="61" t="s">
        <v>299</v>
      </c>
      <c r="C24" s="23" t="s">
        <v>0</v>
      </c>
      <c r="D24" s="23">
        <v>1</v>
      </c>
      <c r="E24" s="28"/>
      <c r="F24" s="28"/>
      <c r="G24" s="42">
        <v>0.08</v>
      </c>
      <c r="H24" s="27">
        <f t="shared" si="0"/>
        <v>0</v>
      </c>
      <c r="I24" s="27">
        <f t="shared" si="1"/>
        <v>0</v>
      </c>
      <c r="J24" s="2"/>
    </row>
    <row r="25" spans="1:10" ht="14.25" x14ac:dyDescent="0.2">
      <c r="A25" s="25">
        <v>22</v>
      </c>
      <c r="B25" s="61" t="s">
        <v>339</v>
      </c>
      <c r="C25" s="23" t="s">
        <v>0</v>
      </c>
      <c r="D25" s="23">
        <v>1</v>
      </c>
      <c r="E25" s="28"/>
      <c r="F25" s="28"/>
      <c r="G25" s="42">
        <v>0.08</v>
      </c>
      <c r="H25" s="27">
        <f t="shared" si="0"/>
        <v>0</v>
      </c>
      <c r="I25" s="27">
        <f t="shared" si="1"/>
        <v>0</v>
      </c>
      <c r="J25" s="2"/>
    </row>
    <row r="26" spans="1:10" ht="14.25" x14ac:dyDescent="0.2">
      <c r="A26" s="25">
        <v>23</v>
      </c>
      <c r="B26" s="61" t="s">
        <v>286</v>
      </c>
      <c r="C26" s="23" t="s">
        <v>0</v>
      </c>
      <c r="D26" s="23">
        <v>15</v>
      </c>
      <c r="E26" s="28"/>
      <c r="F26" s="28"/>
      <c r="G26" s="42">
        <v>0.08</v>
      </c>
      <c r="H26" s="27">
        <f t="shared" si="0"/>
        <v>0</v>
      </c>
      <c r="I26" s="27">
        <f t="shared" si="1"/>
        <v>0</v>
      </c>
      <c r="J26" s="2"/>
    </row>
    <row r="27" spans="1:10" ht="14.25" x14ac:dyDescent="0.2">
      <c r="A27" s="25">
        <v>24</v>
      </c>
      <c r="B27" s="61" t="s">
        <v>433</v>
      </c>
      <c r="C27" s="23" t="s">
        <v>0</v>
      </c>
      <c r="D27" s="23">
        <v>2</v>
      </c>
      <c r="E27" s="28"/>
      <c r="F27" s="28"/>
      <c r="G27" s="42">
        <v>0.08</v>
      </c>
      <c r="H27" s="27">
        <f t="shared" si="0"/>
        <v>0</v>
      </c>
      <c r="I27" s="27">
        <f t="shared" si="1"/>
        <v>0</v>
      </c>
      <c r="J27" s="2"/>
    </row>
    <row r="28" spans="1:10" ht="14.25" x14ac:dyDescent="0.2">
      <c r="A28" s="25">
        <v>25</v>
      </c>
      <c r="B28" s="61" t="s">
        <v>289</v>
      </c>
      <c r="C28" s="23" t="s">
        <v>0</v>
      </c>
      <c r="D28" s="23">
        <v>1</v>
      </c>
      <c r="E28" s="28"/>
      <c r="F28" s="28"/>
      <c r="G28" s="42">
        <v>0.08</v>
      </c>
      <c r="H28" s="27">
        <f t="shared" si="0"/>
        <v>0</v>
      </c>
      <c r="I28" s="27">
        <f t="shared" si="1"/>
        <v>0</v>
      </c>
      <c r="J28" s="2"/>
    </row>
    <row r="29" spans="1:10" ht="14.25" x14ac:dyDescent="0.2">
      <c r="A29" s="25">
        <v>26</v>
      </c>
      <c r="B29" s="61" t="s">
        <v>295</v>
      </c>
      <c r="C29" s="23" t="s">
        <v>0</v>
      </c>
      <c r="D29" s="23">
        <v>1</v>
      </c>
      <c r="E29" s="28"/>
      <c r="F29" s="28"/>
      <c r="G29" s="42">
        <v>0.08</v>
      </c>
      <c r="H29" s="27">
        <f t="shared" si="0"/>
        <v>0</v>
      </c>
      <c r="I29" s="27">
        <f t="shared" si="1"/>
        <v>0</v>
      </c>
    </row>
    <row r="30" spans="1:10" ht="14.25" x14ac:dyDescent="0.2">
      <c r="A30" s="25">
        <v>27</v>
      </c>
      <c r="B30" s="61" t="s">
        <v>282</v>
      </c>
      <c r="C30" s="23" t="s">
        <v>0</v>
      </c>
      <c r="D30" s="23">
        <v>35</v>
      </c>
      <c r="E30" s="28"/>
      <c r="F30" s="28"/>
      <c r="G30" s="42">
        <v>0.08</v>
      </c>
      <c r="H30" s="27">
        <f t="shared" si="0"/>
        <v>0</v>
      </c>
      <c r="I30" s="27">
        <f t="shared" si="1"/>
        <v>0</v>
      </c>
    </row>
    <row r="31" spans="1:10" ht="15" x14ac:dyDescent="0.25">
      <c r="A31" s="25"/>
      <c r="B31" s="47" t="s">
        <v>332</v>
      </c>
      <c r="C31" s="43"/>
      <c r="D31" s="43"/>
      <c r="E31" s="43"/>
      <c r="F31" s="43"/>
      <c r="G31" s="43"/>
      <c r="H31" s="62">
        <f>SUM(H4:H30)</f>
        <v>0</v>
      </c>
      <c r="I31" s="62">
        <f>SUM(I4:I30)</f>
        <v>0</v>
      </c>
    </row>
    <row r="32" spans="1:10" ht="46.5" customHeight="1" x14ac:dyDescent="0.2">
      <c r="A32" s="105" t="s">
        <v>470</v>
      </c>
      <c r="B32" s="105"/>
      <c r="C32" s="105"/>
      <c r="D32" s="105"/>
      <c r="E32" s="105"/>
      <c r="F32" s="105"/>
      <c r="G32" s="105"/>
      <c r="H32" s="105"/>
      <c r="I32" s="105"/>
    </row>
    <row r="33" spans="1:91" ht="62.25" customHeight="1" x14ac:dyDescent="0.2">
      <c r="A33" s="105" t="s">
        <v>471</v>
      </c>
      <c r="B33" s="105"/>
      <c r="C33" s="105"/>
      <c r="D33" s="105"/>
      <c r="E33" s="105"/>
      <c r="F33" s="105"/>
      <c r="G33" s="105"/>
      <c r="H33" s="105"/>
      <c r="I33" s="105"/>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row>
    <row r="34" spans="1:91" ht="34.5" customHeight="1" x14ac:dyDescent="0.2">
      <c r="A34" s="105" t="s">
        <v>483</v>
      </c>
      <c r="B34" s="105"/>
      <c r="C34" s="105"/>
      <c r="D34" s="105"/>
      <c r="E34" s="105"/>
      <c r="F34" s="105"/>
      <c r="G34" s="105"/>
      <c r="H34" s="105"/>
      <c r="I34" s="105"/>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row>
    <row r="35" spans="1:91" ht="24" customHeight="1" x14ac:dyDescent="0.2">
      <c r="A35" s="105" t="s">
        <v>613</v>
      </c>
      <c r="B35" s="105"/>
      <c r="C35" s="105"/>
      <c r="D35" s="105"/>
      <c r="E35" s="105"/>
      <c r="F35" s="105"/>
      <c r="G35" s="105"/>
      <c r="H35" s="105"/>
      <c r="I35" s="105"/>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row>
    <row r="36" spans="1:91" ht="64.5" customHeight="1" x14ac:dyDescent="0.2">
      <c r="A36" s="105" t="s">
        <v>474</v>
      </c>
      <c r="B36" s="105"/>
      <c r="C36" s="105"/>
      <c r="D36" s="105"/>
      <c r="E36" s="105"/>
      <c r="F36" s="105"/>
      <c r="G36" s="105"/>
      <c r="H36" s="105"/>
      <c r="I36" s="105"/>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row>
    <row r="37" spans="1:91" ht="42.75" customHeight="1" x14ac:dyDescent="0.2">
      <c r="A37" s="105" t="s">
        <v>487</v>
      </c>
      <c r="B37" s="105"/>
      <c r="C37" s="105"/>
      <c r="D37" s="105"/>
      <c r="E37" s="105"/>
      <c r="F37" s="105"/>
      <c r="G37" s="105"/>
      <c r="H37" s="105"/>
      <c r="I37" s="105"/>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row>
    <row r="38" spans="1:91" ht="249" customHeight="1" x14ac:dyDescent="0.2">
      <c r="A38" s="105" t="s">
        <v>485</v>
      </c>
      <c r="B38" s="105"/>
      <c r="C38" s="105"/>
      <c r="D38" s="105"/>
      <c r="E38" s="105"/>
      <c r="F38" s="105"/>
      <c r="G38" s="105"/>
      <c r="H38" s="105"/>
      <c r="I38" s="105"/>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row>
    <row r="39" spans="1:91" ht="90.75" customHeight="1" x14ac:dyDescent="0.2">
      <c r="A39" s="105" t="s">
        <v>475</v>
      </c>
      <c r="B39" s="105"/>
      <c r="C39" s="105"/>
      <c r="D39" s="105"/>
      <c r="E39" s="105"/>
      <c r="F39" s="105"/>
      <c r="G39" s="105"/>
      <c r="H39" s="105"/>
      <c r="I39" s="105"/>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row>
    <row r="40" spans="1:91" ht="44.25" customHeight="1" x14ac:dyDescent="0.2">
      <c r="A40" s="105" t="s">
        <v>476</v>
      </c>
      <c r="B40" s="105"/>
      <c r="C40" s="105"/>
      <c r="D40" s="105"/>
      <c r="E40" s="105"/>
      <c r="F40" s="105"/>
      <c r="G40" s="105"/>
      <c r="H40" s="105"/>
      <c r="I40" s="105"/>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row>
    <row r="41" spans="1:91" ht="30.75" customHeight="1" x14ac:dyDescent="0.2">
      <c r="A41" s="105" t="s">
        <v>477</v>
      </c>
      <c r="B41" s="105"/>
      <c r="C41" s="105"/>
      <c r="D41" s="105"/>
      <c r="E41" s="105"/>
      <c r="F41" s="105"/>
      <c r="G41" s="105"/>
      <c r="H41" s="105"/>
      <c r="I41" s="105"/>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row>
    <row r="42" spans="1:91" ht="21" customHeight="1" x14ac:dyDescent="0.2">
      <c r="A42" s="105" t="s">
        <v>478</v>
      </c>
      <c r="B42" s="105"/>
      <c r="C42" s="105"/>
      <c r="D42" s="105"/>
      <c r="E42" s="105"/>
      <c r="F42" s="105"/>
      <c r="G42" s="105"/>
      <c r="H42" s="105"/>
      <c r="I42" s="105"/>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row>
    <row r="43" spans="1:91" ht="20.25" customHeight="1" x14ac:dyDescent="0.2">
      <c r="A43" s="105" t="s">
        <v>479</v>
      </c>
      <c r="B43" s="105"/>
      <c r="C43" s="105"/>
      <c r="D43" s="105"/>
      <c r="E43" s="105"/>
      <c r="F43" s="105"/>
      <c r="G43" s="105"/>
      <c r="H43" s="105"/>
      <c r="I43" s="105"/>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row>
    <row r="44" spans="1:91" ht="20.25" customHeight="1" x14ac:dyDescent="0.2">
      <c r="A44" s="105" t="s">
        <v>480</v>
      </c>
      <c r="B44" s="105"/>
      <c r="C44" s="105"/>
      <c r="D44" s="105"/>
      <c r="E44" s="105"/>
      <c r="F44" s="105"/>
      <c r="G44" s="105"/>
      <c r="H44" s="105"/>
      <c r="I44" s="105"/>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row>
    <row r="45" spans="1:91" ht="31.5" customHeight="1" x14ac:dyDescent="0.2">
      <c r="A45" s="105" t="s">
        <v>481</v>
      </c>
      <c r="B45" s="105"/>
      <c r="C45" s="105"/>
      <c r="D45" s="105"/>
      <c r="E45" s="105"/>
      <c r="F45" s="105"/>
      <c r="G45" s="105"/>
      <c r="H45" s="105"/>
      <c r="I45" s="105"/>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row>
    <row r="46" spans="1:91" ht="59.25" customHeight="1" x14ac:dyDescent="0.25">
      <c r="A46" s="67"/>
      <c r="B46" s="68" t="s">
        <v>482</v>
      </c>
      <c r="C46" s="67"/>
      <c r="D46" s="67"/>
      <c r="E46" s="67"/>
      <c r="F46" s="67"/>
      <c r="G46" s="67"/>
      <c r="H46" s="67"/>
      <c r="I46" s="67"/>
    </row>
    <row r="47" spans="1:91" x14ac:dyDescent="0.2">
      <c r="B47" s="15"/>
    </row>
  </sheetData>
  <mergeCells count="16">
    <mergeCell ref="A43:I43"/>
    <mergeCell ref="A44:I44"/>
    <mergeCell ref="A45:I45"/>
    <mergeCell ref="A37:I37"/>
    <mergeCell ref="A38:I38"/>
    <mergeCell ref="A39:I39"/>
    <mergeCell ref="A40:I40"/>
    <mergeCell ref="A41:I41"/>
    <mergeCell ref="A34:I34"/>
    <mergeCell ref="A35:I35"/>
    <mergeCell ref="A36:I36"/>
    <mergeCell ref="A32:I32"/>
    <mergeCell ref="A42:I42"/>
    <mergeCell ref="A1:I1"/>
    <mergeCell ref="A2:I2"/>
    <mergeCell ref="A33:I33"/>
  </mergeCells>
  <phoneticPr fontId="3" type="noConversion"/>
  <pageMargins left="0.25" right="0.25" top="0.75" bottom="0.75" header="0.3" footer="0.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7030A0"/>
  </sheetPr>
  <dimension ref="A1:L133"/>
  <sheetViews>
    <sheetView topLeftCell="A96" workbookViewId="0">
      <selection activeCell="A120" sqref="A120:K120"/>
    </sheetView>
  </sheetViews>
  <sheetFormatPr defaultRowHeight="12.75" x14ac:dyDescent="0.2"/>
  <cols>
    <col min="1" max="1" width="5.28515625" style="1" customWidth="1"/>
    <col min="2" max="2" width="51" style="10" customWidth="1"/>
    <col min="3" max="3" width="10.28515625" style="7" customWidth="1"/>
    <col min="4" max="4" width="6.140625" style="7" customWidth="1"/>
    <col min="5" max="5" width="10" style="5" customWidth="1"/>
    <col min="6" max="7" width="9.42578125" style="7" customWidth="1"/>
    <col min="8" max="8" width="11.7109375" style="12" customWidth="1"/>
    <col min="9" max="9" width="11.42578125" style="12" customWidth="1"/>
    <col min="10" max="10" width="0.28515625" customWidth="1"/>
    <col min="11" max="11" width="9.140625" hidden="1" customWidth="1"/>
  </cols>
  <sheetData>
    <row r="1" spans="1:12" ht="87.75" customHeight="1" x14ac:dyDescent="0.2">
      <c r="A1" s="99" t="s">
        <v>517</v>
      </c>
      <c r="B1" s="100"/>
      <c r="C1" s="100"/>
      <c r="D1" s="100"/>
      <c r="E1" s="100"/>
      <c r="F1" s="100"/>
      <c r="G1" s="100"/>
      <c r="H1" s="100"/>
      <c r="I1" s="100"/>
      <c r="J1" s="63"/>
      <c r="K1" s="63"/>
    </row>
    <row r="2" spans="1:12" ht="15" x14ac:dyDescent="0.25">
      <c r="A2" s="107" t="s">
        <v>366</v>
      </c>
      <c r="B2" s="107"/>
      <c r="C2" s="107"/>
      <c r="D2" s="107"/>
      <c r="E2" s="107"/>
      <c r="F2" s="107"/>
      <c r="G2" s="107"/>
      <c r="H2" s="107"/>
      <c r="I2" s="107"/>
      <c r="J2" s="63"/>
      <c r="K2" s="63"/>
    </row>
    <row r="3" spans="1:12" ht="45" x14ac:dyDescent="0.25">
      <c r="A3" s="18" t="s">
        <v>343</v>
      </c>
      <c r="B3" s="19" t="s">
        <v>348</v>
      </c>
      <c r="C3" s="19" t="s">
        <v>1</v>
      </c>
      <c r="D3" s="20" t="s">
        <v>484</v>
      </c>
      <c r="E3" s="21" t="s">
        <v>346</v>
      </c>
      <c r="F3" s="20" t="s">
        <v>345</v>
      </c>
      <c r="G3" s="19" t="s">
        <v>347</v>
      </c>
      <c r="H3" s="22" t="s">
        <v>342</v>
      </c>
      <c r="I3" s="22" t="s">
        <v>344</v>
      </c>
      <c r="J3" s="63"/>
      <c r="K3" s="63"/>
    </row>
    <row r="4" spans="1:12" ht="14.25" x14ac:dyDescent="0.2">
      <c r="A4" s="23">
        <v>1</v>
      </c>
      <c r="B4" s="24" t="s">
        <v>4</v>
      </c>
      <c r="C4" s="25" t="s">
        <v>0</v>
      </c>
      <c r="D4" s="25">
        <v>110</v>
      </c>
      <c r="E4" s="26"/>
      <c r="F4" s="27"/>
      <c r="G4" s="42">
        <v>0.08</v>
      </c>
      <c r="H4" s="28">
        <f t="shared" ref="H4:H35" si="0">E4*D4</f>
        <v>0</v>
      </c>
      <c r="I4" s="28">
        <f t="shared" ref="I4:I35" si="1">F4*D4</f>
        <v>0</v>
      </c>
      <c r="J4" s="63"/>
      <c r="K4" s="63"/>
      <c r="L4" s="2"/>
    </row>
    <row r="5" spans="1:12" ht="14.25" x14ac:dyDescent="0.2">
      <c r="A5" s="23">
        <v>2</v>
      </c>
      <c r="B5" s="24" t="s">
        <v>5</v>
      </c>
      <c r="C5" s="25" t="s">
        <v>0</v>
      </c>
      <c r="D5" s="25">
        <v>30</v>
      </c>
      <c r="E5" s="26"/>
      <c r="F5" s="27"/>
      <c r="G5" s="42">
        <v>0.08</v>
      </c>
      <c r="H5" s="28">
        <f t="shared" si="0"/>
        <v>0</v>
      </c>
      <c r="I5" s="28">
        <f t="shared" si="1"/>
        <v>0</v>
      </c>
      <c r="J5" s="63"/>
      <c r="K5" s="63"/>
      <c r="L5" s="2"/>
    </row>
    <row r="6" spans="1:12" ht="14.25" x14ac:dyDescent="0.2">
      <c r="A6" s="23">
        <v>3</v>
      </c>
      <c r="B6" s="29" t="s">
        <v>354</v>
      </c>
      <c r="C6" s="25" t="s">
        <v>0</v>
      </c>
      <c r="D6" s="25">
        <v>700</v>
      </c>
      <c r="E6" s="26"/>
      <c r="F6" s="27"/>
      <c r="G6" s="42">
        <v>0.08</v>
      </c>
      <c r="H6" s="28">
        <f t="shared" si="0"/>
        <v>0</v>
      </c>
      <c r="I6" s="28">
        <f t="shared" si="1"/>
        <v>0</v>
      </c>
      <c r="J6" s="63"/>
      <c r="K6" s="63"/>
      <c r="L6" s="2"/>
    </row>
    <row r="7" spans="1:12" ht="14.25" x14ac:dyDescent="0.2">
      <c r="A7" s="23">
        <v>4</v>
      </c>
      <c r="B7" s="24" t="s">
        <v>507</v>
      </c>
      <c r="C7" s="25" t="s">
        <v>0</v>
      </c>
      <c r="D7" s="25">
        <v>1</v>
      </c>
      <c r="E7" s="26"/>
      <c r="F7" s="27"/>
      <c r="G7" s="42">
        <v>0.08</v>
      </c>
      <c r="H7" s="28">
        <f t="shared" si="0"/>
        <v>0</v>
      </c>
      <c r="I7" s="28">
        <f t="shared" si="1"/>
        <v>0</v>
      </c>
      <c r="J7" s="63"/>
      <c r="K7" s="63"/>
      <c r="L7" s="2"/>
    </row>
    <row r="8" spans="1:12" ht="14.25" x14ac:dyDescent="0.2">
      <c r="A8" s="23">
        <v>5</v>
      </c>
      <c r="B8" s="24" t="s">
        <v>2</v>
      </c>
      <c r="C8" s="25" t="s">
        <v>0</v>
      </c>
      <c r="D8" s="25">
        <v>800</v>
      </c>
      <c r="E8" s="26"/>
      <c r="F8" s="27"/>
      <c r="G8" s="42">
        <v>0.08</v>
      </c>
      <c r="H8" s="28">
        <f t="shared" si="0"/>
        <v>0</v>
      </c>
      <c r="I8" s="28">
        <f t="shared" si="1"/>
        <v>0</v>
      </c>
      <c r="J8" s="63"/>
      <c r="K8" s="63"/>
      <c r="L8" s="2"/>
    </row>
    <row r="9" spans="1:12" ht="14.25" x14ac:dyDescent="0.2">
      <c r="A9" s="23">
        <v>6</v>
      </c>
      <c r="B9" s="24" t="s">
        <v>404</v>
      </c>
      <c r="C9" s="25" t="s">
        <v>0</v>
      </c>
      <c r="D9" s="25">
        <v>1</v>
      </c>
      <c r="E9" s="26"/>
      <c r="F9" s="27"/>
      <c r="G9" s="42">
        <v>0.08</v>
      </c>
      <c r="H9" s="28">
        <f t="shared" si="0"/>
        <v>0</v>
      </c>
      <c r="I9" s="28">
        <f t="shared" si="1"/>
        <v>0</v>
      </c>
      <c r="J9" s="63"/>
      <c r="K9" s="63"/>
      <c r="L9" s="2"/>
    </row>
    <row r="10" spans="1:12" ht="14.25" x14ac:dyDescent="0.2">
      <c r="A10" s="23">
        <v>7</v>
      </c>
      <c r="B10" s="24" t="s">
        <v>3</v>
      </c>
      <c r="C10" s="25" t="s">
        <v>0</v>
      </c>
      <c r="D10" s="25">
        <v>1</v>
      </c>
      <c r="E10" s="26"/>
      <c r="F10" s="27"/>
      <c r="G10" s="42">
        <v>0.08</v>
      </c>
      <c r="H10" s="28">
        <f t="shared" si="0"/>
        <v>0</v>
      </c>
      <c r="I10" s="28">
        <f t="shared" si="1"/>
        <v>0</v>
      </c>
      <c r="J10" s="63"/>
      <c r="K10" s="63"/>
      <c r="L10" s="2"/>
    </row>
    <row r="11" spans="1:12" ht="14.25" x14ac:dyDescent="0.2">
      <c r="A11" s="23">
        <v>8</v>
      </c>
      <c r="B11" s="24" t="s">
        <v>13</v>
      </c>
      <c r="C11" s="25" t="s">
        <v>0</v>
      </c>
      <c r="D11" s="25">
        <v>550</v>
      </c>
      <c r="E11" s="26"/>
      <c r="F11" s="27"/>
      <c r="G11" s="42">
        <v>0.08</v>
      </c>
      <c r="H11" s="28">
        <f t="shared" si="0"/>
        <v>0</v>
      </c>
      <c r="I11" s="28">
        <f t="shared" si="1"/>
        <v>0</v>
      </c>
      <c r="J11" s="63"/>
      <c r="K11" s="63"/>
      <c r="L11" s="2"/>
    </row>
    <row r="12" spans="1:12" ht="14.25" x14ac:dyDescent="0.2">
      <c r="A12" s="23">
        <v>9</v>
      </c>
      <c r="B12" s="24" t="s">
        <v>33</v>
      </c>
      <c r="C12" s="25" t="s">
        <v>0</v>
      </c>
      <c r="D12" s="25">
        <v>10</v>
      </c>
      <c r="E12" s="26"/>
      <c r="F12" s="27"/>
      <c r="G12" s="42">
        <v>0.08</v>
      </c>
      <c r="H12" s="28">
        <f t="shared" si="0"/>
        <v>0</v>
      </c>
      <c r="I12" s="28">
        <f t="shared" si="1"/>
        <v>0</v>
      </c>
      <c r="J12" s="63"/>
      <c r="K12" s="63"/>
      <c r="L12" s="2"/>
    </row>
    <row r="13" spans="1:12" ht="14.25" x14ac:dyDescent="0.2">
      <c r="A13" s="23">
        <v>10</v>
      </c>
      <c r="B13" s="24" t="s">
        <v>34</v>
      </c>
      <c r="C13" s="25" t="s">
        <v>0</v>
      </c>
      <c r="D13" s="25">
        <v>30</v>
      </c>
      <c r="E13" s="26"/>
      <c r="F13" s="27"/>
      <c r="G13" s="42">
        <v>0.08</v>
      </c>
      <c r="H13" s="28">
        <f t="shared" si="0"/>
        <v>0</v>
      </c>
      <c r="I13" s="28">
        <f t="shared" si="1"/>
        <v>0</v>
      </c>
      <c r="J13" s="63"/>
      <c r="K13" s="63"/>
      <c r="L13" s="2"/>
    </row>
    <row r="14" spans="1:12" ht="14.25" x14ac:dyDescent="0.2">
      <c r="A14" s="23">
        <v>11</v>
      </c>
      <c r="B14" s="24" t="s">
        <v>614</v>
      </c>
      <c r="C14" s="25" t="s">
        <v>0</v>
      </c>
      <c r="D14" s="25">
        <v>300</v>
      </c>
      <c r="E14" s="26"/>
      <c r="F14" s="27"/>
      <c r="G14" s="42">
        <v>0.08</v>
      </c>
      <c r="H14" s="28">
        <f t="shared" si="0"/>
        <v>0</v>
      </c>
      <c r="I14" s="28">
        <f t="shared" si="1"/>
        <v>0</v>
      </c>
      <c r="J14" s="63"/>
      <c r="K14" s="63"/>
      <c r="L14" s="2"/>
    </row>
    <row r="15" spans="1:12" ht="14.25" x14ac:dyDescent="0.2">
      <c r="A15" s="23">
        <v>12</v>
      </c>
      <c r="B15" s="24" t="s">
        <v>6</v>
      </c>
      <c r="C15" s="25" t="s">
        <v>0</v>
      </c>
      <c r="D15" s="25">
        <v>15</v>
      </c>
      <c r="E15" s="26"/>
      <c r="F15" s="27"/>
      <c r="G15" s="42">
        <v>0.08</v>
      </c>
      <c r="H15" s="28">
        <f t="shared" si="0"/>
        <v>0</v>
      </c>
      <c r="I15" s="28">
        <f t="shared" si="1"/>
        <v>0</v>
      </c>
      <c r="J15" s="63"/>
      <c r="K15" s="63"/>
      <c r="L15" s="2"/>
    </row>
    <row r="16" spans="1:12" ht="14.25" x14ac:dyDescent="0.2">
      <c r="A16" s="23">
        <v>13</v>
      </c>
      <c r="B16" s="24" t="s">
        <v>7</v>
      </c>
      <c r="C16" s="25" t="s">
        <v>0</v>
      </c>
      <c r="D16" s="25">
        <v>25</v>
      </c>
      <c r="E16" s="26"/>
      <c r="F16" s="27"/>
      <c r="G16" s="42">
        <v>0.08</v>
      </c>
      <c r="H16" s="28">
        <f t="shared" si="0"/>
        <v>0</v>
      </c>
      <c r="I16" s="28">
        <f t="shared" si="1"/>
        <v>0</v>
      </c>
      <c r="J16" s="63"/>
      <c r="K16" s="63"/>
      <c r="L16" s="2"/>
    </row>
    <row r="17" spans="1:12" ht="14.25" x14ac:dyDescent="0.2">
      <c r="A17" s="23">
        <v>14</v>
      </c>
      <c r="B17" s="24" t="s">
        <v>8</v>
      </c>
      <c r="C17" s="25" t="s">
        <v>0</v>
      </c>
      <c r="D17" s="25">
        <v>400</v>
      </c>
      <c r="E17" s="26"/>
      <c r="F17" s="27"/>
      <c r="G17" s="42">
        <v>0.08</v>
      </c>
      <c r="H17" s="28">
        <f t="shared" si="0"/>
        <v>0</v>
      </c>
      <c r="I17" s="28">
        <f t="shared" si="1"/>
        <v>0</v>
      </c>
      <c r="J17" s="63"/>
      <c r="K17" s="63"/>
      <c r="L17" s="2"/>
    </row>
    <row r="18" spans="1:12" ht="14.25" x14ac:dyDescent="0.2">
      <c r="A18" s="23">
        <v>15</v>
      </c>
      <c r="B18" s="24" t="s">
        <v>615</v>
      </c>
      <c r="C18" s="25" t="s">
        <v>0</v>
      </c>
      <c r="D18" s="25">
        <v>2</v>
      </c>
      <c r="E18" s="26"/>
      <c r="F18" s="27"/>
      <c r="G18" s="42">
        <v>0.08</v>
      </c>
      <c r="H18" s="28">
        <f t="shared" si="0"/>
        <v>0</v>
      </c>
      <c r="I18" s="28">
        <f t="shared" si="1"/>
        <v>0</v>
      </c>
      <c r="J18" s="63"/>
      <c r="K18" s="63"/>
      <c r="L18" s="2"/>
    </row>
    <row r="19" spans="1:12" ht="14.25" x14ac:dyDescent="0.2">
      <c r="A19" s="23">
        <v>16</v>
      </c>
      <c r="B19" s="24" t="s">
        <v>616</v>
      </c>
      <c r="C19" s="25" t="s">
        <v>0</v>
      </c>
      <c r="D19" s="25">
        <v>2</v>
      </c>
      <c r="E19" s="26"/>
      <c r="F19" s="27"/>
      <c r="G19" s="42">
        <v>0.08</v>
      </c>
      <c r="H19" s="28">
        <f t="shared" si="0"/>
        <v>0</v>
      </c>
      <c r="I19" s="28">
        <f t="shared" si="1"/>
        <v>0</v>
      </c>
      <c r="J19" s="63"/>
      <c r="K19" s="63"/>
      <c r="L19" s="2"/>
    </row>
    <row r="20" spans="1:12" ht="14.25" x14ac:dyDescent="0.2">
      <c r="A20" s="23">
        <v>17</v>
      </c>
      <c r="B20" s="24" t="s">
        <v>617</v>
      </c>
      <c r="C20" s="25" t="s">
        <v>0</v>
      </c>
      <c r="D20" s="25">
        <v>50</v>
      </c>
      <c r="E20" s="26"/>
      <c r="F20" s="27"/>
      <c r="G20" s="42">
        <v>0.08</v>
      </c>
      <c r="H20" s="28">
        <f t="shared" si="0"/>
        <v>0</v>
      </c>
      <c r="I20" s="28">
        <f t="shared" si="1"/>
        <v>0</v>
      </c>
      <c r="J20" s="63"/>
      <c r="K20" s="63"/>
      <c r="L20" s="2"/>
    </row>
    <row r="21" spans="1:12" ht="14.25" x14ac:dyDescent="0.2">
      <c r="A21" s="23">
        <v>18</v>
      </c>
      <c r="B21" s="24" t="s">
        <v>21</v>
      </c>
      <c r="C21" s="25" t="s">
        <v>0</v>
      </c>
      <c r="D21" s="25">
        <v>900</v>
      </c>
      <c r="E21" s="26"/>
      <c r="F21" s="27"/>
      <c r="G21" s="42">
        <v>0.08</v>
      </c>
      <c r="H21" s="28">
        <f t="shared" si="0"/>
        <v>0</v>
      </c>
      <c r="I21" s="28">
        <f t="shared" si="1"/>
        <v>0</v>
      </c>
      <c r="J21" s="63"/>
      <c r="K21" s="63"/>
      <c r="L21" s="2"/>
    </row>
    <row r="22" spans="1:12" ht="14.25" x14ac:dyDescent="0.2">
      <c r="A22" s="23">
        <v>19</v>
      </c>
      <c r="B22" s="24" t="s">
        <v>20</v>
      </c>
      <c r="C22" s="25" t="s">
        <v>0</v>
      </c>
      <c r="D22" s="25">
        <v>450</v>
      </c>
      <c r="E22" s="26"/>
      <c r="F22" s="27"/>
      <c r="G22" s="42">
        <v>0.08</v>
      </c>
      <c r="H22" s="28">
        <f t="shared" si="0"/>
        <v>0</v>
      </c>
      <c r="I22" s="28">
        <f t="shared" si="1"/>
        <v>0</v>
      </c>
      <c r="J22" s="63"/>
      <c r="K22" s="63"/>
      <c r="L22" s="2"/>
    </row>
    <row r="23" spans="1:12" ht="14.25" x14ac:dyDescent="0.2">
      <c r="A23" s="23">
        <v>20</v>
      </c>
      <c r="B23" s="24" t="s">
        <v>51</v>
      </c>
      <c r="C23" s="25" t="s">
        <v>0</v>
      </c>
      <c r="D23" s="25">
        <v>200</v>
      </c>
      <c r="E23" s="26"/>
      <c r="F23" s="27"/>
      <c r="G23" s="42">
        <v>0.08</v>
      </c>
      <c r="H23" s="28">
        <f t="shared" si="0"/>
        <v>0</v>
      </c>
      <c r="I23" s="28">
        <f t="shared" si="1"/>
        <v>0</v>
      </c>
      <c r="J23" s="63"/>
      <c r="K23" s="63"/>
      <c r="L23" s="2"/>
    </row>
    <row r="24" spans="1:12" ht="14.25" x14ac:dyDescent="0.2">
      <c r="A24" s="23">
        <v>21</v>
      </c>
      <c r="B24" s="24" t="s">
        <v>11</v>
      </c>
      <c r="C24" s="25" t="s">
        <v>0</v>
      </c>
      <c r="D24" s="25">
        <v>60</v>
      </c>
      <c r="E24" s="26"/>
      <c r="F24" s="27"/>
      <c r="G24" s="42">
        <v>0.08</v>
      </c>
      <c r="H24" s="28">
        <f t="shared" si="0"/>
        <v>0</v>
      </c>
      <c r="I24" s="28">
        <f t="shared" si="1"/>
        <v>0</v>
      </c>
      <c r="J24" s="63"/>
      <c r="K24" s="63"/>
      <c r="L24" s="2"/>
    </row>
    <row r="25" spans="1:12" ht="14.25" x14ac:dyDescent="0.2">
      <c r="A25" s="23">
        <v>22</v>
      </c>
      <c r="B25" s="24" t="s">
        <v>12</v>
      </c>
      <c r="C25" s="25" t="s">
        <v>0</v>
      </c>
      <c r="D25" s="25">
        <v>20</v>
      </c>
      <c r="E25" s="26"/>
      <c r="F25" s="27"/>
      <c r="G25" s="42">
        <v>0.08</v>
      </c>
      <c r="H25" s="28">
        <f t="shared" si="0"/>
        <v>0</v>
      </c>
      <c r="I25" s="28">
        <f t="shared" si="1"/>
        <v>0</v>
      </c>
      <c r="J25" s="63"/>
      <c r="K25" s="63"/>
      <c r="L25" s="2"/>
    </row>
    <row r="26" spans="1:12" ht="14.25" x14ac:dyDescent="0.2">
      <c r="A26" s="23">
        <v>23</v>
      </c>
      <c r="B26" s="24" t="s">
        <v>508</v>
      </c>
      <c r="C26" s="25" t="s">
        <v>0</v>
      </c>
      <c r="D26" s="25">
        <v>20</v>
      </c>
      <c r="E26" s="26"/>
      <c r="F26" s="27"/>
      <c r="G26" s="42">
        <v>0.08</v>
      </c>
      <c r="H26" s="28">
        <f t="shared" si="0"/>
        <v>0</v>
      </c>
      <c r="I26" s="28">
        <f t="shared" si="1"/>
        <v>0</v>
      </c>
      <c r="J26" s="63"/>
      <c r="K26" s="63"/>
      <c r="L26" s="2"/>
    </row>
    <row r="27" spans="1:12" ht="14.25" x14ac:dyDescent="0.2">
      <c r="A27" s="23">
        <v>24</v>
      </c>
      <c r="B27" s="24" t="s">
        <v>225</v>
      </c>
      <c r="C27" s="25" t="s">
        <v>0</v>
      </c>
      <c r="D27" s="25">
        <v>75</v>
      </c>
      <c r="E27" s="26"/>
      <c r="F27" s="27"/>
      <c r="G27" s="42">
        <v>0.08</v>
      </c>
      <c r="H27" s="28">
        <f t="shared" si="0"/>
        <v>0</v>
      </c>
      <c r="I27" s="28">
        <f t="shared" si="1"/>
        <v>0</v>
      </c>
      <c r="J27" s="63"/>
      <c r="K27" s="63"/>
      <c r="L27" s="2"/>
    </row>
    <row r="28" spans="1:12" ht="14.25" x14ac:dyDescent="0.2">
      <c r="A28" s="23">
        <v>25</v>
      </c>
      <c r="B28" s="24" t="s">
        <v>402</v>
      </c>
      <c r="C28" s="25" t="s">
        <v>0</v>
      </c>
      <c r="D28" s="25">
        <v>15</v>
      </c>
      <c r="E28" s="26"/>
      <c r="F28" s="27"/>
      <c r="G28" s="42">
        <v>0.08</v>
      </c>
      <c r="H28" s="28">
        <f t="shared" si="0"/>
        <v>0</v>
      </c>
      <c r="I28" s="28">
        <f t="shared" si="1"/>
        <v>0</v>
      </c>
      <c r="J28" s="63"/>
      <c r="K28" s="63"/>
      <c r="L28" s="2"/>
    </row>
    <row r="29" spans="1:12" ht="14.25" x14ac:dyDescent="0.2">
      <c r="A29" s="23">
        <v>26</v>
      </c>
      <c r="B29" s="24" t="s">
        <v>353</v>
      </c>
      <c r="C29" s="25" t="s">
        <v>0</v>
      </c>
      <c r="D29" s="25">
        <v>30</v>
      </c>
      <c r="E29" s="26"/>
      <c r="F29" s="27"/>
      <c r="G29" s="42">
        <v>0.08</v>
      </c>
      <c r="H29" s="28">
        <f t="shared" si="0"/>
        <v>0</v>
      </c>
      <c r="I29" s="28">
        <f t="shared" si="1"/>
        <v>0</v>
      </c>
      <c r="J29" s="63"/>
      <c r="K29" s="63"/>
      <c r="L29" s="2"/>
    </row>
    <row r="30" spans="1:12" ht="14.25" x14ac:dyDescent="0.2">
      <c r="A30" s="23">
        <v>27</v>
      </c>
      <c r="B30" s="24" t="s">
        <v>618</v>
      </c>
      <c r="C30" s="25" t="s">
        <v>0</v>
      </c>
      <c r="D30" s="25">
        <v>95</v>
      </c>
      <c r="E30" s="26"/>
      <c r="F30" s="27"/>
      <c r="G30" s="42">
        <v>0.08</v>
      </c>
      <c r="H30" s="28">
        <f t="shared" si="0"/>
        <v>0</v>
      </c>
      <c r="I30" s="28">
        <f t="shared" si="1"/>
        <v>0</v>
      </c>
      <c r="J30" s="63"/>
      <c r="K30" s="63"/>
      <c r="L30" s="2"/>
    </row>
    <row r="31" spans="1:12" ht="14.25" x14ac:dyDescent="0.2">
      <c r="A31" s="23">
        <v>28</v>
      </c>
      <c r="B31" s="24" t="s">
        <v>619</v>
      </c>
      <c r="C31" s="30" t="s">
        <v>0</v>
      </c>
      <c r="D31" s="30">
        <v>70</v>
      </c>
      <c r="E31" s="31"/>
      <c r="F31" s="32"/>
      <c r="G31" s="42">
        <v>0.08</v>
      </c>
      <c r="H31" s="33">
        <f t="shared" si="0"/>
        <v>0</v>
      </c>
      <c r="I31" s="33">
        <f t="shared" si="1"/>
        <v>0</v>
      </c>
      <c r="J31" s="63"/>
      <c r="K31" s="63"/>
      <c r="L31" s="2"/>
    </row>
    <row r="32" spans="1:12" ht="16.5" customHeight="1" x14ac:dyDescent="0.2">
      <c r="A32" s="23">
        <v>29</v>
      </c>
      <c r="B32" s="24" t="s">
        <v>57</v>
      </c>
      <c r="C32" s="25" t="s">
        <v>0</v>
      </c>
      <c r="D32" s="25">
        <v>1</v>
      </c>
      <c r="E32" s="26"/>
      <c r="F32" s="27"/>
      <c r="G32" s="42">
        <v>0.08</v>
      </c>
      <c r="H32" s="28">
        <f t="shared" si="0"/>
        <v>0</v>
      </c>
      <c r="I32" s="28">
        <f t="shared" si="1"/>
        <v>0</v>
      </c>
      <c r="J32" s="63"/>
      <c r="K32" s="63"/>
      <c r="L32" s="2"/>
    </row>
    <row r="33" spans="1:12" ht="14.25" x14ac:dyDescent="0.2">
      <c r="A33" s="23">
        <v>30</v>
      </c>
      <c r="B33" s="24" t="s">
        <v>14</v>
      </c>
      <c r="C33" s="25" t="s">
        <v>0</v>
      </c>
      <c r="D33" s="25">
        <v>360</v>
      </c>
      <c r="E33" s="26"/>
      <c r="F33" s="27"/>
      <c r="G33" s="42">
        <v>0.08</v>
      </c>
      <c r="H33" s="28">
        <f t="shared" si="0"/>
        <v>0</v>
      </c>
      <c r="I33" s="28">
        <f t="shared" si="1"/>
        <v>0</v>
      </c>
      <c r="J33" s="63"/>
      <c r="K33" s="63"/>
      <c r="L33" s="2"/>
    </row>
    <row r="34" spans="1:12" ht="14.25" x14ac:dyDescent="0.2">
      <c r="A34" s="23">
        <v>31</v>
      </c>
      <c r="B34" s="24" t="s">
        <v>15</v>
      </c>
      <c r="C34" s="25" t="s">
        <v>0</v>
      </c>
      <c r="D34" s="25">
        <v>850</v>
      </c>
      <c r="E34" s="26"/>
      <c r="F34" s="27"/>
      <c r="G34" s="42">
        <v>0.08</v>
      </c>
      <c r="H34" s="28">
        <f t="shared" si="0"/>
        <v>0</v>
      </c>
      <c r="I34" s="28">
        <f t="shared" si="1"/>
        <v>0</v>
      </c>
      <c r="J34" s="63"/>
      <c r="K34" s="63"/>
      <c r="L34" s="2"/>
    </row>
    <row r="35" spans="1:12" ht="14.25" x14ac:dyDescent="0.2">
      <c r="A35" s="23">
        <v>32</v>
      </c>
      <c r="B35" s="24" t="s">
        <v>16</v>
      </c>
      <c r="C35" s="25" t="s">
        <v>0</v>
      </c>
      <c r="D35" s="25">
        <v>8</v>
      </c>
      <c r="E35" s="26"/>
      <c r="F35" s="27"/>
      <c r="G35" s="42">
        <v>0.08</v>
      </c>
      <c r="H35" s="28">
        <f t="shared" si="0"/>
        <v>0</v>
      </c>
      <c r="I35" s="28">
        <f t="shared" si="1"/>
        <v>0</v>
      </c>
      <c r="J35" s="63"/>
      <c r="K35" s="63"/>
      <c r="L35" s="2"/>
    </row>
    <row r="36" spans="1:12" ht="14.25" x14ac:dyDescent="0.2">
      <c r="A36" s="23">
        <v>33</v>
      </c>
      <c r="B36" s="24" t="s">
        <v>620</v>
      </c>
      <c r="C36" s="25" t="s">
        <v>0</v>
      </c>
      <c r="D36" s="25">
        <v>50</v>
      </c>
      <c r="E36" s="26"/>
      <c r="F36" s="27"/>
      <c r="G36" s="42">
        <v>0.08</v>
      </c>
      <c r="H36" s="28">
        <f t="shared" ref="H36:H67" si="2">E36*D36</f>
        <v>0</v>
      </c>
      <c r="I36" s="28">
        <f t="shared" ref="I36:I67" si="3">F36*D36</f>
        <v>0</v>
      </c>
      <c r="J36" s="63"/>
      <c r="K36" s="63"/>
      <c r="L36" s="2"/>
    </row>
    <row r="37" spans="1:12" ht="14.25" x14ac:dyDescent="0.2">
      <c r="A37" s="23">
        <v>34</v>
      </c>
      <c r="B37" s="24" t="s">
        <v>224</v>
      </c>
      <c r="C37" s="25" t="s">
        <v>0</v>
      </c>
      <c r="D37" s="25">
        <v>1</v>
      </c>
      <c r="E37" s="26"/>
      <c r="F37" s="27"/>
      <c r="G37" s="42">
        <v>0.08</v>
      </c>
      <c r="H37" s="28">
        <f t="shared" si="2"/>
        <v>0</v>
      </c>
      <c r="I37" s="28">
        <f t="shared" si="3"/>
        <v>0</v>
      </c>
      <c r="J37" s="63"/>
      <c r="K37" s="63"/>
      <c r="L37" s="2"/>
    </row>
    <row r="38" spans="1:12" ht="14.25" x14ac:dyDescent="0.2">
      <c r="A38" s="23">
        <v>35</v>
      </c>
      <c r="B38" s="24" t="s">
        <v>17</v>
      </c>
      <c r="C38" s="25" t="s">
        <v>0</v>
      </c>
      <c r="D38" s="25">
        <v>450</v>
      </c>
      <c r="E38" s="26"/>
      <c r="F38" s="27"/>
      <c r="G38" s="42">
        <v>0.08</v>
      </c>
      <c r="H38" s="28">
        <f t="shared" si="2"/>
        <v>0</v>
      </c>
      <c r="I38" s="28">
        <f t="shared" si="3"/>
        <v>0</v>
      </c>
      <c r="J38" s="63"/>
      <c r="K38" s="63"/>
      <c r="L38" s="2"/>
    </row>
    <row r="39" spans="1:12" ht="14.25" x14ac:dyDescent="0.2">
      <c r="A39" s="23">
        <v>36</v>
      </c>
      <c r="B39" s="24" t="s">
        <v>18</v>
      </c>
      <c r="C39" s="25" t="s">
        <v>0</v>
      </c>
      <c r="D39" s="25">
        <v>1200</v>
      </c>
      <c r="E39" s="26"/>
      <c r="F39" s="27"/>
      <c r="G39" s="42">
        <v>0.08</v>
      </c>
      <c r="H39" s="28">
        <f t="shared" si="2"/>
        <v>0</v>
      </c>
      <c r="I39" s="28">
        <f t="shared" si="3"/>
        <v>0</v>
      </c>
      <c r="J39" s="63"/>
      <c r="K39" s="63"/>
      <c r="L39" s="2"/>
    </row>
    <row r="40" spans="1:12" ht="14.25" x14ac:dyDescent="0.2">
      <c r="A40" s="23">
        <v>37</v>
      </c>
      <c r="B40" s="24" t="s">
        <v>19</v>
      </c>
      <c r="C40" s="25" t="s">
        <v>0</v>
      </c>
      <c r="D40" s="25">
        <v>2</v>
      </c>
      <c r="E40" s="26"/>
      <c r="F40" s="27"/>
      <c r="G40" s="42">
        <v>0.08</v>
      </c>
      <c r="H40" s="28">
        <f t="shared" si="2"/>
        <v>0</v>
      </c>
      <c r="I40" s="28">
        <f t="shared" si="3"/>
        <v>0</v>
      </c>
      <c r="J40" s="63"/>
      <c r="K40" s="63"/>
      <c r="L40" s="2"/>
    </row>
    <row r="41" spans="1:12" ht="14.25" x14ac:dyDescent="0.2">
      <c r="A41" s="23">
        <v>38</v>
      </c>
      <c r="B41" s="24" t="s">
        <v>340</v>
      </c>
      <c r="C41" s="25" t="s">
        <v>0</v>
      </c>
      <c r="D41" s="25">
        <v>320</v>
      </c>
      <c r="E41" s="26"/>
      <c r="F41" s="27"/>
      <c r="G41" s="42">
        <v>0.08</v>
      </c>
      <c r="H41" s="28">
        <f t="shared" si="2"/>
        <v>0</v>
      </c>
      <c r="I41" s="28">
        <f t="shared" si="3"/>
        <v>0</v>
      </c>
      <c r="J41" s="63"/>
      <c r="K41" s="63"/>
      <c r="L41" s="2"/>
    </row>
    <row r="42" spans="1:12" ht="14.25" x14ac:dyDescent="0.2">
      <c r="A42" s="23">
        <v>39</v>
      </c>
      <c r="B42" s="24" t="s">
        <v>621</v>
      </c>
      <c r="C42" s="25" t="s">
        <v>0</v>
      </c>
      <c r="D42" s="25">
        <v>20</v>
      </c>
      <c r="E42" s="26"/>
      <c r="F42" s="27"/>
      <c r="G42" s="42">
        <v>0.08</v>
      </c>
      <c r="H42" s="28">
        <f t="shared" si="2"/>
        <v>0</v>
      </c>
      <c r="I42" s="28">
        <f t="shared" si="3"/>
        <v>0</v>
      </c>
      <c r="J42" s="63"/>
      <c r="K42" s="63"/>
      <c r="L42" s="2"/>
    </row>
    <row r="43" spans="1:12" ht="14.25" x14ac:dyDescent="0.2">
      <c r="A43" s="23">
        <v>40</v>
      </c>
      <c r="B43" s="24" t="s">
        <v>25</v>
      </c>
      <c r="C43" s="25" t="s">
        <v>0</v>
      </c>
      <c r="D43" s="25">
        <v>240</v>
      </c>
      <c r="E43" s="26"/>
      <c r="F43" s="27"/>
      <c r="G43" s="42">
        <v>0.08</v>
      </c>
      <c r="H43" s="28">
        <f t="shared" si="2"/>
        <v>0</v>
      </c>
      <c r="I43" s="28">
        <f t="shared" si="3"/>
        <v>0</v>
      </c>
      <c r="J43" s="63"/>
      <c r="K43" s="63"/>
      <c r="L43" s="2"/>
    </row>
    <row r="44" spans="1:12" ht="14.25" x14ac:dyDescent="0.2">
      <c r="A44" s="23">
        <v>41</v>
      </c>
      <c r="B44" s="24" t="s">
        <v>23</v>
      </c>
      <c r="C44" s="25" t="s">
        <v>0</v>
      </c>
      <c r="D44" s="25">
        <v>30</v>
      </c>
      <c r="E44" s="26"/>
      <c r="F44" s="27"/>
      <c r="G44" s="42">
        <v>0.08</v>
      </c>
      <c r="H44" s="28">
        <f t="shared" si="2"/>
        <v>0</v>
      </c>
      <c r="I44" s="28">
        <f t="shared" si="3"/>
        <v>0</v>
      </c>
      <c r="J44" s="63"/>
      <c r="K44" s="63"/>
      <c r="L44" s="2"/>
    </row>
    <row r="45" spans="1:12" ht="14.25" x14ac:dyDescent="0.2">
      <c r="A45" s="23">
        <v>42</v>
      </c>
      <c r="B45" s="24" t="s">
        <v>24</v>
      </c>
      <c r="C45" s="25" t="s">
        <v>0</v>
      </c>
      <c r="D45" s="25">
        <v>120</v>
      </c>
      <c r="E45" s="26"/>
      <c r="F45" s="27"/>
      <c r="G45" s="42">
        <v>0.08</v>
      </c>
      <c r="H45" s="28">
        <f t="shared" si="2"/>
        <v>0</v>
      </c>
      <c r="I45" s="28">
        <f t="shared" si="3"/>
        <v>0</v>
      </c>
      <c r="J45" s="63"/>
      <c r="K45" s="63"/>
      <c r="L45" s="2"/>
    </row>
    <row r="46" spans="1:12" ht="14.25" customHeight="1" x14ac:dyDescent="0.2">
      <c r="A46" s="23">
        <v>43</v>
      </c>
      <c r="B46" s="24" t="s">
        <v>22</v>
      </c>
      <c r="C46" s="30" t="s">
        <v>0</v>
      </c>
      <c r="D46" s="30">
        <v>40</v>
      </c>
      <c r="E46" s="34"/>
      <c r="F46" s="32"/>
      <c r="G46" s="42">
        <v>0.08</v>
      </c>
      <c r="H46" s="33">
        <f t="shared" si="2"/>
        <v>0</v>
      </c>
      <c r="I46" s="33">
        <f t="shared" si="3"/>
        <v>0</v>
      </c>
      <c r="J46" s="63"/>
      <c r="K46" s="63"/>
      <c r="L46" s="2"/>
    </row>
    <row r="47" spans="1:12" ht="14.25" x14ac:dyDescent="0.2">
      <c r="A47" s="23">
        <v>44</v>
      </c>
      <c r="B47" s="24" t="s">
        <v>622</v>
      </c>
      <c r="C47" s="30" t="s">
        <v>0</v>
      </c>
      <c r="D47" s="30">
        <v>5</v>
      </c>
      <c r="E47" s="34"/>
      <c r="F47" s="32"/>
      <c r="G47" s="42">
        <v>0.08</v>
      </c>
      <c r="H47" s="33">
        <f t="shared" si="2"/>
        <v>0</v>
      </c>
      <c r="I47" s="33">
        <f t="shared" si="3"/>
        <v>0</v>
      </c>
      <c r="J47" s="63"/>
      <c r="K47" s="63"/>
      <c r="L47" s="2"/>
    </row>
    <row r="48" spans="1:12" ht="14.25" customHeight="1" x14ac:dyDescent="0.2">
      <c r="A48" s="23">
        <v>45</v>
      </c>
      <c r="B48" s="24" t="s">
        <v>317</v>
      </c>
      <c r="C48" s="30" t="s">
        <v>0</v>
      </c>
      <c r="D48" s="30">
        <v>85</v>
      </c>
      <c r="E48" s="34"/>
      <c r="F48" s="32"/>
      <c r="G48" s="42">
        <v>0.08</v>
      </c>
      <c r="H48" s="33">
        <f t="shared" si="2"/>
        <v>0</v>
      </c>
      <c r="I48" s="33">
        <f t="shared" si="3"/>
        <v>0</v>
      </c>
      <c r="J48" s="63"/>
      <c r="K48" s="63"/>
      <c r="L48" s="2"/>
    </row>
    <row r="49" spans="1:12" ht="14.25" x14ac:dyDescent="0.2">
      <c r="A49" s="23">
        <v>46</v>
      </c>
      <c r="B49" s="24" t="s">
        <v>359</v>
      </c>
      <c r="C49" s="30" t="s">
        <v>0</v>
      </c>
      <c r="D49" s="30">
        <v>1</v>
      </c>
      <c r="E49" s="34"/>
      <c r="F49" s="32"/>
      <c r="G49" s="42">
        <v>0.08</v>
      </c>
      <c r="H49" s="33">
        <f t="shared" si="2"/>
        <v>0</v>
      </c>
      <c r="I49" s="33">
        <f t="shared" si="3"/>
        <v>0</v>
      </c>
      <c r="J49" s="63"/>
      <c r="K49" s="63"/>
      <c r="L49" s="2"/>
    </row>
    <row r="50" spans="1:12" ht="28.5" x14ac:dyDescent="0.2">
      <c r="A50" s="23">
        <v>47</v>
      </c>
      <c r="B50" s="24" t="s">
        <v>318</v>
      </c>
      <c r="C50" s="25" t="s">
        <v>0</v>
      </c>
      <c r="D50" s="25">
        <v>100</v>
      </c>
      <c r="E50" s="26"/>
      <c r="F50" s="27"/>
      <c r="G50" s="42">
        <v>0.08</v>
      </c>
      <c r="H50" s="28">
        <f t="shared" si="2"/>
        <v>0</v>
      </c>
      <c r="I50" s="28">
        <f t="shared" si="3"/>
        <v>0</v>
      </c>
      <c r="J50" s="63"/>
      <c r="K50" s="63"/>
      <c r="L50" s="2"/>
    </row>
    <row r="51" spans="1:12" ht="14.25" x14ac:dyDescent="0.2">
      <c r="A51" s="23">
        <v>48</v>
      </c>
      <c r="B51" s="24" t="s">
        <v>319</v>
      </c>
      <c r="C51" s="25" t="s">
        <v>0</v>
      </c>
      <c r="D51" s="25">
        <v>25</v>
      </c>
      <c r="E51" s="26"/>
      <c r="F51" s="27"/>
      <c r="G51" s="42">
        <v>0.08</v>
      </c>
      <c r="H51" s="28">
        <f t="shared" si="2"/>
        <v>0</v>
      </c>
      <c r="I51" s="28">
        <f t="shared" si="3"/>
        <v>0</v>
      </c>
      <c r="J51" s="63"/>
      <c r="K51" s="63"/>
      <c r="L51" s="2"/>
    </row>
    <row r="52" spans="1:12" ht="14.25" x14ac:dyDescent="0.2">
      <c r="A52" s="23">
        <v>49</v>
      </c>
      <c r="B52" s="24" t="s">
        <v>46</v>
      </c>
      <c r="C52" s="25" t="s">
        <v>0</v>
      </c>
      <c r="D52" s="25">
        <v>1500</v>
      </c>
      <c r="E52" s="26"/>
      <c r="F52" s="27"/>
      <c r="G52" s="42">
        <v>0.08</v>
      </c>
      <c r="H52" s="28">
        <f t="shared" si="2"/>
        <v>0</v>
      </c>
      <c r="I52" s="28">
        <f t="shared" si="3"/>
        <v>0</v>
      </c>
      <c r="J52" s="63"/>
      <c r="K52" s="63"/>
      <c r="L52" s="2"/>
    </row>
    <row r="53" spans="1:12" ht="14.25" x14ac:dyDescent="0.2">
      <c r="A53" s="23">
        <v>50</v>
      </c>
      <c r="B53" s="24" t="s">
        <v>41</v>
      </c>
      <c r="C53" s="25" t="s">
        <v>0</v>
      </c>
      <c r="D53" s="25">
        <v>1</v>
      </c>
      <c r="E53" s="26"/>
      <c r="F53" s="27"/>
      <c r="G53" s="42">
        <v>0.08</v>
      </c>
      <c r="H53" s="28">
        <f t="shared" si="2"/>
        <v>0</v>
      </c>
      <c r="I53" s="28">
        <f t="shared" si="3"/>
        <v>0</v>
      </c>
      <c r="J53" s="63"/>
      <c r="K53" s="63"/>
      <c r="L53" s="2"/>
    </row>
    <row r="54" spans="1:12" ht="14.25" x14ac:dyDescent="0.2">
      <c r="A54" s="23">
        <v>51</v>
      </c>
      <c r="B54" s="24" t="s">
        <v>623</v>
      </c>
      <c r="C54" s="25" t="s">
        <v>0</v>
      </c>
      <c r="D54" s="25">
        <v>15</v>
      </c>
      <c r="E54" s="26"/>
      <c r="F54" s="27"/>
      <c r="G54" s="42">
        <v>0.08</v>
      </c>
      <c r="H54" s="28">
        <f t="shared" si="2"/>
        <v>0</v>
      </c>
      <c r="I54" s="28">
        <f t="shared" si="3"/>
        <v>0</v>
      </c>
      <c r="J54" s="63"/>
      <c r="K54" s="63"/>
      <c r="L54" s="2"/>
    </row>
    <row r="55" spans="1:12" ht="14.25" x14ac:dyDescent="0.2">
      <c r="A55" s="23">
        <v>52</v>
      </c>
      <c r="B55" s="24" t="s">
        <v>53</v>
      </c>
      <c r="C55" s="25" t="s">
        <v>0</v>
      </c>
      <c r="D55" s="25">
        <v>150</v>
      </c>
      <c r="E55" s="26"/>
      <c r="F55" s="27"/>
      <c r="G55" s="42">
        <v>0.08</v>
      </c>
      <c r="H55" s="28">
        <f t="shared" si="2"/>
        <v>0</v>
      </c>
      <c r="I55" s="28">
        <f t="shared" si="3"/>
        <v>0</v>
      </c>
      <c r="J55" s="63"/>
      <c r="K55" s="63"/>
      <c r="L55" s="2"/>
    </row>
    <row r="56" spans="1:12" ht="14.25" x14ac:dyDescent="0.2">
      <c r="A56" s="23">
        <v>53</v>
      </c>
      <c r="B56" s="24" t="s">
        <v>226</v>
      </c>
      <c r="C56" s="25" t="s">
        <v>0</v>
      </c>
      <c r="D56" s="25">
        <v>1</v>
      </c>
      <c r="E56" s="26"/>
      <c r="F56" s="27"/>
      <c r="G56" s="42">
        <v>0.08</v>
      </c>
      <c r="H56" s="28">
        <f t="shared" si="2"/>
        <v>0</v>
      </c>
      <c r="I56" s="28">
        <f t="shared" si="3"/>
        <v>0</v>
      </c>
      <c r="J56" s="63"/>
      <c r="K56" s="63"/>
      <c r="L56" s="2"/>
    </row>
    <row r="57" spans="1:12" ht="14.25" x14ac:dyDescent="0.2">
      <c r="A57" s="23">
        <v>54</v>
      </c>
      <c r="B57" s="24" t="s">
        <v>52</v>
      </c>
      <c r="C57" s="25" t="s">
        <v>0</v>
      </c>
      <c r="D57" s="25">
        <v>220</v>
      </c>
      <c r="E57" s="26"/>
      <c r="F57" s="27"/>
      <c r="G57" s="42">
        <v>0.08</v>
      </c>
      <c r="H57" s="28">
        <f t="shared" si="2"/>
        <v>0</v>
      </c>
      <c r="I57" s="28">
        <f t="shared" si="3"/>
        <v>0</v>
      </c>
      <c r="J57" s="63"/>
      <c r="K57" s="63"/>
      <c r="L57" s="2"/>
    </row>
    <row r="58" spans="1:12" ht="14.25" x14ac:dyDescent="0.2">
      <c r="A58" s="23">
        <v>55</v>
      </c>
      <c r="B58" s="24" t="s">
        <v>28</v>
      </c>
      <c r="C58" s="25" t="s">
        <v>0</v>
      </c>
      <c r="D58" s="25">
        <v>60</v>
      </c>
      <c r="E58" s="26"/>
      <c r="F58" s="27"/>
      <c r="G58" s="42">
        <v>0.08</v>
      </c>
      <c r="H58" s="28">
        <f t="shared" si="2"/>
        <v>0</v>
      </c>
      <c r="I58" s="28">
        <f t="shared" si="3"/>
        <v>0</v>
      </c>
      <c r="J58" s="63"/>
      <c r="K58" s="63"/>
      <c r="L58" s="2"/>
    </row>
    <row r="59" spans="1:12" ht="14.25" x14ac:dyDescent="0.2">
      <c r="A59" s="23">
        <v>56</v>
      </c>
      <c r="B59" s="24" t="s">
        <v>29</v>
      </c>
      <c r="C59" s="25" t="s">
        <v>0</v>
      </c>
      <c r="D59" s="25">
        <v>55</v>
      </c>
      <c r="E59" s="26"/>
      <c r="F59" s="27"/>
      <c r="G59" s="42">
        <v>0.08</v>
      </c>
      <c r="H59" s="28">
        <f t="shared" si="2"/>
        <v>0</v>
      </c>
      <c r="I59" s="28">
        <f t="shared" si="3"/>
        <v>0</v>
      </c>
      <c r="J59" s="63"/>
      <c r="K59" s="63"/>
      <c r="L59" s="2"/>
    </row>
    <row r="60" spans="1:12" ht="14.25" x14ac:dyDescent="0.2">
      <c r="A60" s="23">
        <v>57</v>
      </c>
      <c r="B60" s="24" t="s">
        <v>30</v>
      </c>
      <c r="C60" s="25" t="s">
        <v>0</v>
      </c>
      <c r="D60" s="25">
        <v>20</v>
      </c>
      <c r="E60" s="26"/>
      <c r="F60" s="27"/>
      <c r="G60" s="42">
        <v>0.08</v>
      </c>
      <c r="H60" s="28">
        <f t="shared" si="2"/>
        <v>0</v>
      </c>
      <c r="I60" s="28">
        <f t="shared" si="3"/>
        <v>0</v>
      </c>
      <c r="J60" s="63"/>
      <c r="K60" s="63"/>
      <c r="L60" s="2"/>
    </row>
    <row r="61" spans="1:12" ht="14.25" x14ac:dyDescent="0.2">
      <c r="A61" s="23">
        <v>58</v>
      </c>
      <c r="B61" s="24" t="s">
        <v>31</v>
      </c>
      <c r="C61" s="25" t="s">
        <v>0</v>
      </c>
      <c r="D61" s="25">
        <v>10</v>
      </c>
      <c r="E61" s="26"/>
      <c r="F61" s="27"/>
      <c r="G61" s="42">
        <v>0.08</v>
      </c>
      <c r="H61" s="28">
        <f t="shared" si="2"/>
        <v>0</v>
      </c>
      <c r="I61" s="28">
        <f t="shared" si="3"/>
        <v>0</v>
      </c>
      <c r="J61" s="63"/>
      <c r="K61" s="63"/>
      <c r="L61" s="2"/>
    </row>
    <row r="62" spans="1:12" ht="14.25" x14ac:dyDescent="0.2">
      <c r="A62" s="23">
        <v>59</v>
      </c>
      <c r="B62" s="24" t="s">
        <v>509</v>
      </c>
      <c r="C62" s="25" t="s">
        <v>0</v>
      </c>
      <c r="D62" s="25">
        <v>350</v>
      </c>
      <c r="E62" s="26"/>
      <c r="F62" s="27"/>
      <c r="G62" s="42">
        <v>0.08</v>
      </c>
      <c r="H62" s="28">
        <f t="shared" si="2"/>
        <v>0</v>
      </c>
      <c r="I62" s="28">
        <f t="shared" si="3"/>
        <v>0</v>
      </c>
      <c r="J62" s="63"/>
      <c r="K62" s="63"/>
      <c r="L62" s="2"/>
    </row>
    <row r="63" spans="1:12" ht="14.25" x14ac:dyDescent="0.2">
      <c r="A63" s="23">
        <v>60</v>
      </c>
      <c r="B63" s="24" t="s">
        <v>624</v>
      </c>
      <c r="C63" s="25" t="s">
        <v>0</v>
      </c>
      <c r="D63" s="25">
        <v>100</v>
      </c>
      <c r="E63" s="26"/>
      <c r="F63" s="27"/>
      <c r="G63" s="42">
        <v>0.08</v>
      </c>
      <c r="H63" s="28">
        <f t="shared" si="2"/>
        <v>0</v>
      </c>
      <c r="I63" s="28">
        <f t="shared" si="3"/>
        <v>0</v>
      </c>
      <c r="J63" s="63"/>
      <c r="K63" s="63"/>
      <c r="L63" s="2"/>
    </row>
    <row r="64" spans="1:12" ht="14.25" x14ac:dyDescent="0.2">
      <c r="A64" s="23">
        <v>61</v>
      </c>
      <c r="B64" s="24" t="s">
        <v>510</v>
      </c>
      <c r="C64" s="25" t="s">
        <v>0</v>
      </c>
      <c r="D64" s="25">
        <v>60</v>
      </c>
      <c r="E64" s="26"/>
      <c r="F64" s="27"/>
      <c r="G64" s="42">
        <v>0.08</v>
      </c>
      <c r="H64" s="28">
        <f t="shared" si="2"/>
        <v>0</v>
      </c>
      <c r="I64" s="28">
        <f t="shared" si="3"/>
        <v>0</v>
      </c>
      <c r="J64" s="63"/>
      <c r="K64" s="63"/>
      <c r="L64" s="2"/>
    </row>
    <row r="65" spans="1:12" ht="14.25" x14ac:dyDescent="0.2">
      <c r="A65" s="23">
        <v>62</v>
      </c>
      <c r="B65" s="24" t="s">
        <v>625</v>
      </c>
      <c r="C65" s="25" t="s">
        <v>0</v>
      </c>
      <c r="D65" s="25">
        <v>100</v>
      </c>
      <c r="E65" s="26"/>
      <c r="F65" s="27"/>
      <c r="G65" s="42">
        <v>0.08</v>
      </c>
      <c r="H65" s="28">
        <f t="shared" si="2"/>
        <v>0</v>
      </c>
      <c r="I65" s="28">
        <f t="shared" si="3"/>
        <v>0</v>
      </c>
      <c r="J65" s="63"/>
      <c r="K65" s="63"/>
      <c r="L65" s="2"/>
    </row>
    <row r="66" spans="1:12" ht="14.25" x14ac:dyDescent="0.2">
      <c r="A66" s="23">
        <v>63</v>
      </c>
      <c r="B66" s="24" t="s">
        <v>626</v>
      </c>
      <c r="C66" s="25" t="s">
        <v>0</v>
      </c>
      <c r="D66" s="25">
        <v>50</v>
      </c>
      <c r="E66" s="26"/>
      <c r="F66" s="27"/>
      <c r="G66" s="42">
        <v>0.08</v>
      </c>
      <c r="H66" s="28">
        <f t="shared" si="2"/>
        <v>0</v>
      </c>
      <c r="I66" s="28">
        <f t="shared" si="3"/>
        <v>0</v>
      </c>
      <c r="J66" s="63"/>
      <c r="K66" s="63"/>
      <c r="L66" s="2"/>
    </row>
    <row r="67" spans="1:12" ht="14.25" x14ac:dyDescent="0.2">
      <c r="A67" s="23">
        <v>64</v>
      </c>
      <c r="B67" s="24" t="s">
        <v>442</v>
      </c>
      <c r="C67" s="25" t="s">
        <v>0</v>
      </c>
      <c r="D67" s="25">
        <v>1</v>
      </c>
      <c r="E67" s="26"/>
      <c r="F67" s="27"/>
      <c r="G67" s="42">
        <v>0.08</v>
      </c>
      <c r="H67" s="28">
        <f t="shared" si="2"/>
        <v>0</v>
      </c>
      <c r="I67" s="28">
        <f t="shared" si="3"/>
        <v>0</v>
      </c>
      <c r="J67" s="63"/>
      <c r="K67" s="63"/>
      <c r="L67" s="2"/>
    </row>
    <row r="68" spans="1:12" ht="14.25" x14ac:dyDescent="0.2">
      <c r="A68" s="23">
        <v>65</v>
      </c>
      <c r="B68" s="24" t="s">
        <v>35</v>
      </c>
      <c r="C68" s="25" t="s">
        <v>0</v>
      </c>
      <c r="D68" s="25">
        <v>370</v>
      </c>
      <c r="E68" s="26"/>
      <c r="F68" s="27"/>
      <c r="G68" s="42">
        <v>0.08</v>
      </c>
      <c r="H68" s="28">
        <f t="shared" ref="H68:H99" si="4">E68*D68</f>
        <v>0</v>
      </c>
      <c r="I68" s="28">
        <f t="shared" ref="I68:I99" si="5">F68*D68</f>
        <v>0</v>
      </c>
      <c r="J68" s="63"/>
      <c r="K68" s="63"/>
      <c r="L68" s="2"/>
    </row>
    <row r="69" spans="1:12" ht="14.25" x14ac:dyDescent="0.2">
      <c r="A69" s="23">
        <v>66</v>
      </c>
      <c r="B69" s="24" t="s">
        <v>627</v>
      </c>
      <c r="C69" s="25" t="s">
        <v>0</v>
      </c>
      <c r="D69" s="25">
        <v>250</v>
      </c>
      <c r="E69" s="26"/>
      <c r="F69" s="27"/>
      <c r="G69" s="42">
        <v>0.08</v>
      </c>
      <c r="H69" s="28">
        <f t="shared" si="4"/>
        <v>0</v>
      </c>
      <c r="I69" s="28">
        <f t="shared" si="5"/>
        <v>0</v>
      </c>
      <c r="J69" s="63"/>
      <c r="K69" s="63"/>
      <c r="L69" s="2"/>
    </row>
    <row r="70" spans="1:12" ht="14.25" x14ac:dyDescent="0.2">
      <c r="A70" s="23">
        <v>67</v>
      </c>
      <c r="B70" s="24" t="s">
        <v>36</v>
      </c>
      <c r="C70" s="25" t="s">
        <v>0</v>
      </c>
      <c r="D70" s="25">
        <v>1</v>
      </c>
      <c r="E70" s="26"/>
      <c r="F70" s="27"/>
      <c r="G70" s="42">
        <v>0.08</v>
      </c>
      <c r="H70" s="28">
        <f t="shared" si="4"/>
        <v>0</v>
      </c>
      <c r="I70" s="28">
        <f t="shared" si="5"/>
        <v>0</v>
      </c>
      <c r="J70" s="63"/>
      <c r="K70" s="63"/>
      <c r="L70" s="2"/>
    </row>
    <row r="71" spans="1:12" ht="14.25" x14ac:dyDescent="0.2">
      <c r="A71" s="23">
        <v>68</v>
      </c>
      <c r="B71" s="24" t="s">
        <v>27</v>
      </c>
      <c r="C71" s="25" t="s">
        <v>0</v>
      </c>
      <c r="D71" s="25">
        <v>25</v>
      </c>
      <c r="E71" s="26"/>
      <c r="F71" s="27"/>
      <c r="G71" s="42">
        <v>0.08</v>
      </c>
      <c r="H71" s="28">
        <f t="shared" si="4"/>
        <v>0</v>
      </c>
      <c r="I71" s="28">
        <f t="shared" si="5"/>
        <v>0</v>
      </c>
      <c r="J71" s="63"/>
      <c r="K71" s="63"/>
      <c r="L71" s="2"/>
    </row>
    <row r="72" spans="1:12" ht="14.25" x14ac:dyDescent="0.2">
      <c r="A72" s="23">
        <v>69</v>
      </c>
      <c r="B72" s="24" t="s">
        <v>26</v>
      </c>
      <c r="C72" s="25" t="s">
        <v>0</v>
      </c>
      <c r="D72" s="25">
        <v>40</v>
      </c>
      <c r="E72" s="26"/>
      <c r="F72" s="27"/>
      <c r="G72" s="42">
        <v>0.08</v>
      </c>
      <c r="H72" s="28">
        <f t="shared" si="4"/>
        <v>0</v>
      </c>
      <c r="I72" s="28">
        <f t="shared" si="5"/>
        <v>0</v>
      </c>
      <c r="J72" s="63"/>
      <c r="K72" s="63"/>
      <c r="L72" s="2"/>
    </row>
    <row r="73" spans="1:12" ht="14.25" x14ac:dyDescent="0.2">
      <c r="A73" s="23">
        <v>70</v>
      </c>
      <c r="B73" s="24" t="s">
        <v>511</v>
      </c>
      <c r="C73" s="25" t="s">
        <v>0</v>
      </c>
      <c r="D73" s="25">
        <v>10</v>
      </c>
      <c r="E73" s="26"/>
      <c r="F73" s="27"/>
      <c r="G73" s="42">
        <v>0.08</v>
      </c>
      <c r="H73" s="28">
        <f t="shared" si="4"/>
        <v>0</v>
      </c>
      <c r="I73" s="28">
        <f t="shared" si="5"/>
        <v>0</v>
      </c>
      <c r="J73" s="63"/>
      <c r="K73" s="63"/>
      <c r="L73" s="2"/>
    </row>
    <row r="74" spans="1:12" ht="14.25" x14ac:dyDescent="0.2">
      <c r="A74" s="23">
        <v>71</v>
      </c>
      <c r="B74" s="24" t="s">
        <v>227</v>
      </c>
      <c r="C74" s="25" t="s">
        <v>0</v>
      </c>
      <c r="D74" s="25">
        <v>50</v>
      </c>
      <c r="E74" s="26"/>
      <c r="F74" s="27"/>
      <c r="G74" s="42">
        <v>0.08</v>
      </c>
      <c r="H74" s="28">
        <f t="shared" si="4"/>
        <v>0</v>
      </c>
      <c r="I74" s="28">
        <f t="shared" si="5"/>
        <v>0</v>
      </c>
      <c r="J74" s="63"/>
      <c r="K74" s="63"/>
      <c r="L74" s="2"/>
    </row>
    <row r="75" spans="1:12" ht="14.25" x14ac:dyDescent="0.2">
      <c r="A75" s="23">
        <v>72</v>
      </c>
      <c r="B75" s="24" t="s">
        <v>37</v>
      </c>
      <c r="C75" s="25" t="s">
        <v>0</v>
      </c>
      <c r="D75" s="25">
        <v>540</v>
      </c>
      <c r="E75" s="26"/>
      <c r="F75" s="27"/>
      <c r="G75" s="42">
        <v>0.08</v>
      </c>
      <c r="H75" s="28">
        <f t="shared" si="4"/>
        <v>0</v>
      </c>
      <c r="I75" s="28">
        <f t="shared" si="5"/>
        <v>0</v>
      </c>
      <c r="J75" s="63"/>
      <c r="K75" s="63"/>
      <c r="L75" s="2"/>
    </row>
    <row r="76" spans="1:12" ht="14.25" x14ac:dyDescent="0.2">
      <c r="A76" s="23">
        <v>73</v>
      </c>
      <c r="B76" s="24" t="s">
        <v>40</v>
      </c>
      <c r="C76" s="25" t="s">
        <v>0</v>
      </c>
      <c r="D76" s="25">
        <v>150</v>
      </c>
      <c r="E76" s="26"/>
      <c r="F76" s="27"/>
      <c r="G76" s="42">
        <v>0.08</v>
      </c>
      <c r="H76" s="28">
        <f t="shared" si="4"/>
        <v>0</v>
      </c>
      <c r="I76" s="28">
        <f t="shared" si="5"/>
        <v>0</v>
      </c>
      <c r="J76" s="63"/>
      <c r="K76" s="63"/>
      <c r="L76" s="2"/>
    </row>
    <row r="77" spans="1:12" ht="14.25" x14ac:dyDescent="0.2">
      <c r="A77" s="23">
        <v>74</v>
      </c>
      <c r="B77" s="24" t="s">
        <v>38</v>
      </c>
      <c r="C77" s="25" t="s">
        <v>0</v>
      </c>
      <c r="D77" s="25">
        <v>130</v>
      </c>
      <c r="E77" s="26"/>
      <c r="F77" s="27"/>
      <c r="G77" s="42">
        <v>0.08</v>
      </c>
      <c r="H77" s="28">
        <f t="shared" si="4"/>
        <v>0</v>
      </c>
      <c r="I77" s="28">
        <f t="shared" si="5"/>
        <v>0</v>
      </c>
      <c r="J77" s="63"/>
      <c r="K77" s="63"/>
      <c r="L77" s="2"/>
    </row>
    <row r="78" spans="1:12" ht="14.25" x14ac:dyDescent="0.2">
      <c r="A78" s="23">
        <v>75</v>
      </c>
      <c r="B78" s="24" t="s">
        <v>39</v>
      </c>
      <c r="C78" s="25" t="s">
        <v>0</v>
      </c>
      <c r="D78" s="25">
        <v>110</v>
      </c>
      <c r="E78" s="26"/>
      <c r="F78" s="27"/>
      <c r="G78" s="42">
        <v>0.08</v>
      </c>
      <c r="H78" s="28">
        <f t="shared" si="4"/>
        <v>0</v>
      </c>
      <c r="I78" s="28">
        <f t="shared" si="5"/>
        <v>0</v>
      </c>
      <c r="J78" s="63"/>
      <c r="K78" s="63"/>
      <c r="L78" s="2"/>
    </row>
    <row r="79" spans="1:12" ht="14.25" x14ac:dyDescent="0.2">
      <c r="A79" s="23">
        <v>76</v>
      </c>
      <c r="B79" s="24" t="s">
        <v>32</v>
      </c>
      <c r="C79" s="25" t="s">
        <v>0</v>
      </c>
      <c r="D79" s="25">
        <v>5</v>
      </c>
      <c r="E79" s="26"/>
      <c r="F79" s="27"/>
      <c r="G79" s="42">
        <v>0.08</v>
      </c>
      <c r="H79" s="28">
        <f t="shared" si="4"/>
        <v>0</v>
      </c>
      <c r="I79" s="28">
        <f t="shared" si="5"/>
        <v>0</v>
      </c>
      <c r="J79" s="63"/>
      <c r="K79" s="63"/>
      <c r="L79" s="2"/>
    </row>
    <row r="80" spans="1:12" ht="14.25" x14ac:dyDescent="0.2">
      <c r="A80" s="23">
        <v>77</v>
      </c>
      <c r="B80" s="24" t="s">
        <v>55</v>
      </c>
      <c r="C80" s="25" t="s">
        <v>0</v>
      </c>
      <c r="D80" s="25">
        <v>400</v>
      </c>
      <c r="E80" s="35"/>
      <c r="F80" s="25"/>
      <c r="G80" s="42">
        <v>0.08</v>
      </c>
      <c r="H80" s="28">
        <f t="shared" si="4"/>
        <v>0</v>
      </c>
      <c r="I80" s="28">
        <f t="shared" si="5"/>
        <v>0</v>
      </c>
      <c r="J80" s="63"/>
      <c r="K80" s="63"/>
      <c r="L80" s="2"/>
    </row>
    <row r="81" spans="1:12" ht="14.25" x14ac:dyDescent="0.2">
      <c r="A81" s="23">
        <v>78</v>
      </c>
      <c r="B81" s="24" t="s">
        <v>56</v>
      </c>
      <c r="C81" s="25" t="s">
        <v>0</v>
      </c>
      <c r="D81" s="25">
        <v>230</v>
      </c>
      <c r="E81" s="26"/>
      <c r="F81" s="27"/>
      <c r="G81" s="42">
        <v>0.08</v>
      </c>
      <c r="H81" s="28">
        <f t="shared" si="4"/>
        <v>0</v>
      </c>
      <c r="I81" s="28">
        <f t="shared" si="5"/>
        <v>0</v>
      </c>
      <c r="J81" s="63"/>
      <c r="K81" s="63"/>
      <c r="L81" s="2"/>
    </row>
    <row r="82" spans="1:12" ht="14.25" x14ac:dyDescent="0.2">
      <c r="A82" s="23">
        <v>79</v>
      </c>
      <c r="B82" s="24" t="s">
        <v>54</v>
      </c>
      <c r="C82" s="25" t="s">
        <v>0</v>
      </c>
      <c r="D82" s="25">
        <v>2150</v>
      </c>
      <c r="E82" s="26"/>
      <c r="F82" s="27"/>
      <c r="G82" s="42">
        <v>0.08</v>
      </c>
      <c r="H82" s="28">
        <f t="shared" si="4"/>
        <v>0</v>
      </c>
      <c r="I82" s="28">
        <f t="shared" si="5"/>
        <v>0</v>
      </c>
      <c r="J82" s="63"/>
      <c r="K82" s="63"/>
      <c r="L82" s="2"/>
    </row>
    <row r="83" spans="1:12" ht="14.25" x14ac:dyDescent="0.2">
      <c r="A83" s="23">
        <v>80</v>
      </c>
      <c r="B83" s="24" t="s">
        <v>461</v>
      </c>
      <c r="C83" s="25" t="s">
        <v>0</v>
      </c>
      <c r="D83" s="25">
        <v>1</v>
      </c>
      <c r="E83" s="26"/>
      <c r="F83" s="27"/>
      <c r="G83" s="42">
        <v>0.08</v>
      </c>
      <c r="H83" s="28">
        <f t="shared" si="4"/>
        <v>0</v>
      </c>
      <c r="I83" s="28">
        <f t="shared" si="5"/>
        <v>0</v>
      </c>
      <c r="J83" s="63"/>
      <c r="K83" s="63"/>
      <c r="L83" s="2"/>
    </row>
    <row r="84" spans="1:12" ht="14.25" x14ac:dyDescent="0.2">
      <c r="A84" s="23">
        <v>81</v>
      </c>
      <c r="B84" s="24" t="s">
        <v>512</v>
      </c>
      <c r="C84" s="25" t="s">
        <v>0</v>
      </c>
      <c r="D84" s="25">
        <v>15</v>
      </c>
      <c r="E84" s="26"/>
      <c r="F84" s="27"/>
      <c r="G84" s="42">
        <v>0.08</v>
      </c>
      <c r="H84" s="28">
        <f t="shared" si="4"/>
        <v>0</v>
      </c>
      <c r="I84" s="28">
        <f t="shared" si="5"/>
        <v>0</v>
      </c>
      <c r="J84" s="63"/>
      <c r="K84" s="63"/>
      <c r="L84" s="2"/>
    </row>
    <row r="85" spans="1:12" ht="14.25" x14ac:dyDescent="0.2">
      <c r="A85" s="23">
        <v>82</v>
      </c>
      <c r="B85" s="24" t="s">
        <v>513</v>
      </c>
      <c r="C85" s="25" t="s">
        <v>0</v>
      </c>
      <c r="D85" s="25">
        <v>30</v>
      </c>
      <c r="E85" s="26"/>
      <c r="F85" s="27"/>
      <c r="G85" s="42">
        <v>0.08</v>
      </c>
      <c r="H85" s="28">
        <f t="shared" si="4"/>
        <v>0</v>
      </c>
      <c r="I85" s="28">
        <f t="shared" si="5"/>
        <v>0</v>
      </c>
      <c r="J85" s="63"/>
      <c r="K85" s="63"/>
      <c r="L85" s="2"/>
    </row>
    <row r="86" spans="1:12" ht="14.25" x14ac:dyDescent="0.2">
      <c r="A86" s="23">
        <v>83</v>
      </c>
      <c r="B86" s="36" t="s">
        <v>228</v>
      </c>
      <c r="C86" s="25" t="s">
        <v>0</v>
      </c>
      <c r="D86" s="25">
        <v>1</v>
      </c>
      <c r="E86" s="26"/>
      <c r="F86" s="27"/>
      <c r="G86" s="42">
        <v>0.08</v>
      </c>
      <c r="H86" s="28">
        <f t="shared" si="4"/>
        <v>0</v>
      </c>
      <c r="I86" s="28">
        <f t="shared" si="5"/>
        <v>0</v>
      </c>
      <c r="J86" s="63"/>
      <c r="K86" s="63"/>
      <c r="L86" s="2"/>
    </row>
    <row r="87" spans="1:12" ht="14.25" x14ac:dyDescent="0.2">
      <c r="A87" s="23">
        <v>84</v>
      </c>
      <c r="B87" s="36" t="s">
        <v>349</v>
      </c>
      <c r="C87" s="25" t="s">
        <v>0</v>
      </c>
      <c r="D87" s="25">
        <v>90</v>
      </c>
      <c r="E87" s="26"/>
      <c r="F87" s="27"/>
      <c r="G87" s="42">
        <v>0.08</v>
      </c>
      <c r="H87" s="28">
        <f t="shared" si="4"/>
        <v>0</v>
      </c>
      <c r="I87" s="28">
        <f t="shared" si="5"/>
        <v>0</v>
      </c>
      <c r="J87" s="63"/>
      <c r="K87" s="63"/>
      <c r="L87" s="2"/>
    </row>
    <row r="88" spans="1:12" ht="14.25" x14ac:dyDescent="0.2">
      <c r="A88" s="23">
        <v>85</v>
      </c>
      <c r="B88" s="36" t="s">
        <v>350</v>
      </c>
      <c r="C88" s="25" t="s">
        <v>0</v>
      </c>
      <c r="D88" s="25">
        <v>220</v>
      </c>
      <c r="E88" s="26"/>
      <c r="F88" s="27"/>
      <c r="G88" s="42">
        <v>0.08</v>
      </c>
      <c r="H88" s="28">
        <f t="shared" si="4"/>
        <v>0</v>
      </c>
      <c r="I88" s="28">
        <f t="shared" si="5"/>
        <v>0</v>
      </c>
      <c r="J88" s="63"/>
      <c r="K88" s="63"/>
      <c r="L88" s="2"/>
    </row>
    <row r="89" spans="1:12" ht="14.25" x14ac:dyDescent="0.2">
      <c r="A89" s="23">
        <v>86</v>
      </c>
      <c r="B89" s="24" t="s">
        <v>351</v>
      </c>
      <c r="C89" s="25" t="s">
        <v>0</v>
      </c>
      <c r="D89" s="25">
        <v>90</v>
      </c>
      <c r="E89" s="26"/>
      <c r="F89" s="27"/>
      <c r="G89" s="42">
        <v>0.08</v>
      </c>
      <c r="H89" s="28">
        <f t="shared" si="4"/>
        <v>0</v>
      </c>
      <c r="I89" s="28">
        <f t="shared" si="5"/>
        <v>0</v>
      </c>
      <c r="J89" s="63"/>
      <c r="K89" s="63"/>
      <c r="L89" s="2"/>
    </row>
    <row r="90" spans="1:12" ht="14.25" x14ac:dyDescent="0.2">
      <c r="A90" s="23">
        <v>87</v>
      </c>
      <c r="B90" s="24" t="s">
        <v>352</v>
      </c>
      <c r="C90" s="25" t="s">
        <v>0</v>
      </c>
      <c r="D90" s="25">
        <v>150</v>
      </c>
      <c r="E90" s="26"/>
      <c r="F90" s="27"/>
      <c r="G90" s="42">
        <v>0.08</v>
      </c>
      <c r="H90" s="28">
        <f t="shared" si="4"/>
        <v>0</v>
      </c>
      <c r="I90" s="28">
        <f t="shared" si="5"/>
        <v>0</v>
      </c>
      <c r="J90" s="63"/>
      <c r="K90" s="63"/>
      <c r="L90" s="2"/>
    </row>
    <row r="91" spans="1:12" ht="14.25" x14ac:dyDescent="0.2">
      <c r="A91" s="23">
        <v>88</v>
      </c>
      <c r="B91" s="24" t="s">
        <v>165</v>
      </c>
      <c r="C91" s="25" t="s">
        <v>0</v>
      </c>
      <c r="D91" s="25">
        <v>1</v>
      </c>
      <c r="E91" s="26"/>
      <c r="F91" s="27"/>
      <c r="G91" s="42">
        <v>0.08</v>
      </c>
      <c r="H91" s="28">
        <f t="shared" si="4"/>
        <v>0</v>
      </c>
      <c r="I91" s="28">
        <f t="shared" si="5"/>
        <v>0</v>
      </c>
      <c r="J91" s="63"/>
      <c r="K91" s="63"/>
      <c r="L91" s="2"/>
    </row>
    <row r="92" spans="1:12" ht="14.25" x14ac:dyDescent="0.2">
      <c r="A92" s="23">
        <v>89</v>
      </c>
      <c r="B92" s="24" t="s">
        <v>166</v>
      </c>
      <c r="C92" s="25" t="s">
        <v>0</v>
      </c>
      <c r="D92" s="25">
        <v>120</v>
      </c>
      <c r="E92" s="26"/>
      <c r="F92" s="27"/>
      <c r="G92" s="42">
        <v>0.08</v>
      </c>
      <c r="H92" s="28">
        <f t="shared" si="4"/>
        <v>0</v>
      </c>
      <c r="I92" s="28">
        <f t="shared" si="5"/>
        <v>0</v>
      </c>
      <c r="J92" s="63"/>
      <c r="K92" s="63"/>
      <c r="L92" s="2"/>
    </row>
    <row r="93" spans="1:12" ht="14.25" x14ac:dyDescent="0.2">
      <c r="A93" s="23">
        <v>90</v>
      </c>
      <c r="B93" s="36" t="s">
        <v>167</v>
      </c>
      <c r="C93" s="25" t="s">
        <v>0</v>
      </c>
      <c r="D93" s="25">
        <v>1</v>
      </c>
      <c r="E93" s="26"/>
      <c r="F93" s="27"/>
      <c r="G93" s="42">
        <v>0.08</v>
      </c>
      <c r="H93" s="28">
        <f t="shared" si="4"/>
        <v>0</v>
      </c>
      <c r="I93" s="28">
        <f t="shared" si="5"/>
        <v>0</v>
      </c>
      <c r="J93" s="63"/>
      <c r="K93" s="63"/>
      <c r="L93" s="2"/>
    </row>
    <row r="94" spans="1:12" ht="14.25" x14ac:dyDescent="0.2">
      <c r="A94" s="23">
        <v>91</v>
      </c>
      <c r="B94" s="24" t="s">
        <v>628</v>
      </c>
      <c r="C94" s="25" t="s">
        <v>0</v>
      </c>
      <c r="D94" s="25">
        <v>12</v>
      </c>
      <c r="E94" s="26"/>
      <c r="F94" s="27"/>
      <c r="G94" s="42">
        <v>0.08</v>
      </c>
      <c r="H94" s="28">
        <f t="shared" si="4"/>
        <v>0</v>
      </c>
      <c r="I94" s="28">
        <f t="shared" si="5"/>
        <v>0</v>
      </c>
      <c r="J94" s="63"/>
      <c r="K94" s="63"/>
      <c r="L94" s="2"/>
    </row>
    <row r="95" spans="1:12" ht="14.25" x14ac:dyDescent="0.2">
      <c r="A95" s="23">
        <v>92</v>
      </c>
      <c r="B95" s="24" t="s">
        <v>42</v>
      </c>
      <c r="C95" s="25" t="s">
        <v>0</v>
      </c>
      <c r="D95" s="25">
        <v>380</v>
      </c>
      <c r="E95" s="26"/>
      <c r="F95" s="27"/>
      <c r="G95" s="42">
        <v>0.08</v>
      </c>
      <c r="H95" s="28">
        <f t="shared" si="4"/>
        <v>0</v>
      </c>
      <c r="I95" s="28">
        <f t="shared" si="5"/>
        <v>0</v>
      </c>
      <c r="J95" s="63"/>
      <c r="K95" s="63"/>
      <c r="L95" s="2"/>
    </row>
    <row r="96" spans="1:12" ht="14.25" x14ac:dyDescent="0.2">
      <c r="A96" s="23">
        <v>93</v>
      </c>
      <c r="B96" s="24" t="s">
        <v>44</v>
      </c>
      <c r="C96" s="25" t="s">
        <v>0</v>
      </c>
      <c r="D96" s="25">
        <v>55</v>
      </c>
      <c r="E96" s="26"/>
      <c r="F96" s="27"/>
      <c r="G96" s="42">
        <v>0.08</v>
      </c>
      <c r="H96" s="28">
        <f t="shared" si="4"/>
        <v>0</v>
      </c>
      <c r="I96" s="28">
        <f t="shared" si="5"/>
        <v>0</v>
      </c>
      <c r="J96" s="63"/>
      <c r="K96" s="63"/>
      <c r="L96" s="2"/>
    </row>
    <row r="97" spans="1:12" ht="14.25" x14ac:dyDescent="0.2">
      <c r="A97" s="23">
        <v>94</v>
      </c>
      <c r="B97" s="24" t="s">
        <v>45</v>
      </c>
      <c r="C97" s="25" t="s">
        <v>0</v>
      </c>
      <c r="D97" s="25">
        <v>1</v>
      </c>
      <c r="E97" s="26"/>
      <c r="F97" s="27"/>
      <c r="G97" s="42">
        <v>0.08</v>
      </c>
      <c r="H97" s="28">
        <f t="shared" si="4"/>
        <v>0</v>
      </c>
      <c r="I97" s="28">
        <f t="shared" si="5"/>
        <v>0</v>
      </c>
      <c r="J97" s="63"/>
      <c r="K97" s="63"/>
      <c r="L97" s="2"/>
    </row>
    <row r="98" spans="1:12" ht="14.25" x14ac:dyDescent="0.2">
      <c r="A98" s="23">
        <v>95</v>
      </c>
      <c r="B98" s="24" t="s">
        <v>43</v>
      </c>
      <c r="C98" s="25" t="s">
        <v>0</v>
      </c>
      <c r="D98" s="25">
        <v>75</v>
      </c>
      <c r="E98" s="26"/>
      <c r="F98" s="27"/>
      <c r="G98" s="42">
        <v>0.08</v>
      </c>
      <c r="H98" s="28">
        <f t="shared" si="4"/>
        <v>0</v>
      </c>
      <c r="I98" s="28">
        <f t="shared" si="5"/>
        <v>0</v>
      </c>
      <c r="J98" s="63"/>
      <c r="K98" s="63"/>
      <c r="L98" s="2"/>
    </row>
    <row r="99" spans="1:12" ht="14.25" x14ac:dyDescent="0.2">
      <c r="A99" s="23">
        <v>96</v>
      </c>
      <c r="B99" s="24" t="s">
        <v>629</v>
      </c>
      <c r="C99" s="25" t="s">
        <v>0</v>
      </c>
      <c r="D99" s="25">
        <v>40</v>
      </c>
      <c r="E99" s="26"/>
      <c r="F99" s="27"/>
      <c r="G99" s="42">
        <v>0.08</v>
      </c>
      <c r="H99" s="28">
        <f t="shared" si="4"/>
        <v>0</v>
      </c>
      <c r="I99" s="28">
        <f t="shared" si="5"/>
        <v>0</v>
      </c>
      <c r="J99" s="63"/>
      <c r="K99" s="63"/>
      <c r="L99" s="2"/>
    </row>
    <row r="100" spans="1:12" ht="14.25" x14ac:dyDescent="0.2">
      <c r="A100" s="23">
        <v>97</v>
      </c>
      <c r="B100" s="24" t="s">
        <v>369</v>
      </c>
      <c r="C100" s="25" t="s">
        <v>0</v>
      </c>
      <c r="D100" s="25">
        <v>1000</v>
      </c>
      <c r="E100" s="26"/>
      <c r="F100" s="27"/>
      <c r="G100" s="42">
        <v>0.08</v>
      </c>
      <c r="H100" s="28">
        <f t="shared" ref="H100:H117" si="6">E100*D100</f>
        <v>0</v>
      </c>
      <c r="I100" s="28">
        <f t="shared" ref="I100:I117" si="7">F100*D100</f>
        <v>0</v>
      </c>
      <c r="J100" s="63"/>
      <c r="K100" s="63"/>
      <c r="L100" s="2"/>
    </row>
    <row r="101" spans="1:12" ht="14.25" x14ac:dyDescent="0.2">
      <c r="A101" s="23">
        <v>98</v>
      </c>
      <c r="B101" s="24" t="s">
        <v>49</v>
      </c>
      <c r="C101" s="25" t="s">
        <v>0</v>
      </c>
      <c r="D101" s="25">
        <v>45</v>
      </c>
      <c r="E101" s="26"/>
      <c r="F101" s="27"/>
      <c r="G101" s="42">
        <v>0.08</v>
      </c>
      <c r="H101" s="28">
        <f t="shared" si="6"/>
        <v>0</v>
      </c>
      <c r="I101" s="28">
        <f t="shared" si="7"/>
        <v>0</v>
      </c>
      <c r="J101" s="63"/>
      <c r="K101" s="63"/>
      <c r="L101" s="2"/>
    </row>
    <row r="102" spans="1:12" ht="14.25" x14ac:dyDescent="0.2">
      <c r="A102" s="23">
        <v>99</v>
      </c>
      <c r="B102" s="24" t="s">
        <v>47</v>
      </c>
      <c r="C102" s="25" t="s">
        <v>0</v>
      </c>
      <c r="D102" s="25">
        <v>2</v>
      </c>
      <c r="E102" s="26"/>
      <c r="F102" s="27"/>
      <c r="G102" s="42">
        <v>0.08</v>
      </c>
      <c r="H102" s="28">
        <f t="shared" si="6"/>
        <v>0</v>
      </c>
      <c r="I102" s="28">
        <f t="shared" si="7"/>
        <v>0</v>
      </c>
      <c r="J102" s="63"/>
      <c r="K102" s="63"/>
      <c r="L102" s="2"/>
    </row>
    <row r="103" spans="1:12" ht="14.25" x14ac:dyDescent="0.2">
      <c r="A103" s="23">
        <v>100</v>
      </c>
      <c r="B103" s="24" t="s">
        <v>48</v>
      </c>
      <c r="C103" s="25" t="s">
        <v>0</v>
      </c>
      <c r="D103" s="25">
        <v>50</v>
      </c>
      <c r="E103" s="26"/>
      <c r="F103" s="27"/>
      <c r="G103" s="42">
        <v>0.08</v>
      </c>
      <c r="H103" s="28">
        <f t="shared" si="6"/>
        <v>0</v>
      </c>
      <c r="I103" s="28">
        <f t="shared" si="7"/>
        <v>0</v>
      </c>
      <c r="J103" s="63"/>
      <c r="K103" s="63"/>
      <c r="L103" s="2"/>
    </row>
    <row r="104" spans="1:12" ht="14.25" x14ac:dyDescent="0.2">
      <c r="A104" s="23">
        <v>101</v>
      </c>
      <c r="B104" s="24" t="s">
        <v>514</v>
      </c>
      <c r="C104" s="25" t="s">
        <v>0</v>
      </c>
      <c r="D104" s="25">
        <v>70</v>
      </c>
      <c r="E104" s="26"/>
      <c r="F104" s="27"/>
      <c r="G104" s="42">
        <v>0.08</v>
      </c>
      <c r="H104" s="28">
        <f t="shared" si="6"/>
        <v>0</v>
      </c>
      <c r="I104" s="28">
        <f t="shared" si="7"/>
        <v>0</v>
      </c>
      <c r="J104" s="63"/>
      <c r="K104" s="63"/>
      <c r="L104" s="2"/>
    </row>
    <row r="105" spans="1:12" ht="14.25" x14ac:dyDescent="0.2">
      <c r="A105" s="23">
        <v>102</v>
      </c>
      <c r="B105" s="24" t="s">
        <v>446</v>
      </c>
      <c r="C105" s="25" t="s">
        <v>0</v>
      </c>
      <c r="D105" s="25">
        <v>1</v>
      </c>
      <c r="E105" s="26"/>
      <c r="F105" s="27"/>
      <c r="G105" s="42">
        <v>0.08</v>
      </c>
      <c r="H105" s="28">
        <f t="shared" si="6"/>
        <v>0</v>
      </c>
      <c r="I105" s="28">
        <f t="shared" si="7"/>
        <v>0</v>
      </c>
      <c r="J105" s="63"/>
      <c r="K105" s="63"/>
      <c r="L105" s="2"/>
    </row>
    <row r="106" spans="1:12" ht="14.25" x14ac:dyDescent="0.2">
      <c r="A106" s="23">
        <v>103</v>
      </c>
      <c r="B106" s="24" t="s">
        <v>447</v>
      </c>
      <c r="C106" s="25" t="s">
        <v>0</v>
      </c>
      <c r="D106" s="25">
        <v>25</v>
      </c>
      <c r="E106" s="26"/>
      <c r="F106" s="27"/>
      <c r="G106" s="42">
        <v>0.08</v>
      </c>
      <c r="H106" s="28">
        <f t="shared" si="6"/>
        <v>0</v>
      </c>
      <c r="I106" s="28">
        <f t="shared" si="7"/>
        <v>0</v>
      </c>
      <c r="J106" s="63"/>
      <c r="K106" s="63"/>
      <c r="L106" s="2"/>
    </row>
    <row r="107" spans="1:12" ht="14.25" x14ac:dyDescent="0.2">
      <c r="A107" s="23">
        <v>104</v>
      </c>
      <c r="B107" s="24" t="s">
        <v>448</v>
      </c>
      <c r="C107" s="25" t="s">
        <v>0</v>
      </c>
      <c r="D107" s="25">
        <v>5</v>
      </c>
      <c r="E107" s="26"/>
      <c r="F107" s="27"/>
      <c r="G107" s="42">
        <v>0.08</v>
      </c>
      <c r="H107" s="28">
        <f t="shared" si="6"/>
        <v>0</v>
      </c>
      <c r="I107" s="28">
        <f t="shared" si="7"/>
        <v>0</v>
      </c>
      <c r="J107" s="63"/>
      <c r="K107" s="63"/>
      <c r="L107" s="2"/>
    </row>
    <row r="108" spans="1:12" ht="14.25" x14ac:dyDescent="0.2">
      <c r="A108" s="23">
        <v>105</v>
      </c>
      <c r="B108" s="24" t="s">
        <v>222</v>
      </c>
      <c r="C108" s="25" t="s">
        <v>0</v>
      </c>
      <c r="D108" s="25">
        <v>750</v>
      </c>
      <c r="E108" s="26"/>
      <c r="F108" s="27"/>
      <c r="G108" s="42">
        <v>0.08</v>
      </c>
      <c r="H108" s="28">
        <f t="shared" si="6"/>
        <v>0</v>
      </c>
      <c r="I108" s="28">
        <f t="shared" si="7"/>
        <v>0</v>
      </c>
      <c r="J108" s="63"/>
      <c r="K108" s="63"/>
      <c r="L108" s="2"/>
    </row>
    <row r="109" spans="1:12" ht="14.25" x14ac:dyDescent="0.2">
      <c r="A109" s="23">
        <v>106</v>
      </c>
      <c r="B109" s="24" t="s">
        <v>223</v>
      </c>
      <c r="C109" s="30" t="s">
        <v>0</v>
      </c>
      <c r="D109" s="30">
        <v>1400</v>
      </c>
      <c r="E109" s="31"/>
      <c r="F109" s="32"/>
      <c r="G109" s="42">
        <v>0.08</v>
      </c>
      <c r="H109" s="33">
        <f t="shared" si="6"/>
        <v>0</v>
      </c>
      <c r="I109" s="33">
        <f t="shared" si="7"/>
        <v>0</v>
      </c>
      <c r="J109" s="63"/>
      <c r="K109" s="63"/>
      <c r="L109" s="2"/>
    </row>
    <row r="110" spans="1:12" ht="14.25" x14ac:dyDescent="0.2">
      <c r="A110" s="23">
        <v>107</v>
      </c>
      <c r="B110" s="24" t="s">
        <v>221</v>
      </c>
      <c r="C110" s="25" t="s">
        <v>0</v>
      </c>
      <c r="D110" s="25">
        <v>8</v>
      </c>
      <c r="E110" s="26"/>
      <c r="F110" s="27"/>
      <c r="G110" s="42">
        <v>0.08</v>
      </c>
      <c r="H110" s="28">
        <f t="shared" si="6"/>
        <v>0</v>
      </c>
      <c r="I110" s="28">
        <f t="shared" si="7"/>
        <v>0</v>
      </c>
      <c r="J110" s="63"/>
      <c r="K110" s="63"/>
      <c r="L110" s="2"/>
    </row>
    <row r="111" spans="1:12" ht="14.25" x14ac:dyDescent="0.2">
      <c r="A111" s="23">
        <v>108</v>
      </c>
      <c r="B111" s="24" t="s">
        <v>50</v>
      </c>
      <c r="C111" s="25" t="s">
        <v>0</v>
      </c>
      <c r="D111" s="25">
        <v>2</v>
      </c>
      <c r="E111" s="26"/>
      <c r="F111" s="27"/>
      <c r="G111" s="42">
        <v>0.08</v>
      </c>
      <c r="H111" s="28">
        <f t="shared" si="6"/>
        <v>0</v>
      </c>
      <c r="I111" s="28">
        <f t="shared" si="7"/>
        <v>0</v>
      </c>
      <c r="J111" s="63"/>
      <c r="K111" s="63"/>
      <c r="L111" s="2"/>
    </row>
    <row r="112" spans="1:12" ht="14.25" x14ac:dyDescent="0.2">
      <c r="A112" s="23">
        <v>109</v>
      </c>
      <c r="B112" s="24" t="s">
        <v>306</v>
      </c>
      <c r="C112" s="25" t="s">
        <v>0</v>
      </c>
      <c r="D112" s="25">
        <v>190</v>
      </c>
      <c r="E112" s="26"/>
      <c r="F112" s="27"/>
      <c r="G112" s="42">
        <v>0.08</v>
      </c>
      <c r="H112" s="28">
        <f t="shared" si="6"/>
        <v>0</v>
      </c>
      <c r="I112" s="28">
        <f t="shared" si="7"/>
        <v>0</v>
      </c>
      <c r="J112" s="63"/>
      <c r="K112" s="63"/>
      <c r="L112" s="2"/>
    </row>
    <row r="113" spans="1:12" ht="14.25" x14ac:dyDescent="0.2">
      <c r="A113" s="23">
        <v>110</v>
      </c>
      <c r="B113" s="24" t="s">
        <v>630</v>
      </c>
      <c r="C113" s="25" t="s">
        <v>0</v>
      </c>
      <c r="D113" s="25">
        <v>12</v>
      </c>
      <c r="E113" s="26"/>
      <c r="F113" s="27"/>
      <c r="G113" s="42">
        <v>0.08</v>
      </c>
      <c r="H113" s="28">
        <f t="shared" si="6"/>
        <v>0</v>
      </c>
      <c r="I113" s="28">
        <f t="shared" si="7"/>
        <v>0</v>
      </c>
      <c r="J113" s="63"/>
      <c r="K113" s="63"/>
      <c r="L113" s="2"/>
    </row>
    <row r="114" spans="1:12" ht="14.25" x14ac:dyDescent="0.2">
      <c r="A114" s="23">
        <v>111</v>
      </c>
      <c r="B114" s="24" t="s">
        <v>9</v>
      </c>
      <c r="C114" s="25" t="s">
        <v>0</v>
      </c>
      <c r="D114" s="25">
        <v>70</v>
      </c>
      <c r="E114" s="26"/>
      <c r="F114" s="27"/>
      <c r="G114" s="42">
        <v>0.08</v>
      </c>
      <c r="H114" s="28">
        <f t="shared" si="6"/>
        <v>0</v>
      </c>
      <c r="I114" s="28">
        <f t="shared" si="7"/>
        <v>0</v>
      </c>
      <c r="J114" s="63"/>
      <c r="K114" s="63"/>
      <c r="L114" s="2"/>
    </row>
    <row r="115" spans="1:12" ht="14.25" x14ac:dyDescent="0.2">
      <c r="A115" s="23">
        <v>112</v>
      </c>
      <c r="B115" s="24" t="s">
        <v>10</v>
      </c>
      <c r="C115" s="25" t="s">
        <v>0</v>
      </c>
      <c r="D115" s="25">
        <v>135</v>
      </c>
      <c r="E115" s="26"/>
      <c r="F115" s="27"/>
      <c r="G115" s="42">
        <v>0.08</v>
      </c>
      <c r="H115" s="28">
        <f t="shared" si="6"/>
        <v>0</v>
      </c>
      <c r="I115" s="28">
        <f t="shared" si="7"/>
        <v>0</v>
      </c>
      <c r="J115" s="63"/>
      <c r="K115" s="63"/>
      <c r="L115" s="2"/>
    </row>
    <row r="116" spans="1:12" ht="14.25" x14ac:dyDescent="0.2">
      <c r="A116" s="23">
        <v>113</v>
      </c>
      <c r="B116" s="24" t="s">
        <v>328</v>
      </c>
      <c r="C116" s="25" t="s">
        <v>0</v>
      </c>
      <c r="D116" s="25">
        <v>1</v>
      </c>
      <c r="E116" s="26"/>
      <c r="F116" s="27"/>
      <c r="G116" s="42">
        <v>0.08</v>
      </c>
      <c r="H116" s="28">
        <f t="shared" si="6"/>
        <v>0</v>
      </c>
      <c r="I116" s="28">
        <f t="shared" si="7"/>
        <v>0</v>
      </c>
      <c r="J116" s="63"/>
      <c r="K116" s="63"/>
      <c r="L116" s="2"/>
    </row>
    <row r="117" spans="1:12" ht="14.25" x14ac:dyDescent="0.2">
      <c r="A117" s="23">
        <v>114</v>
      </c>
      <c r="B117" s="24" t="s">
        <v>403</v>
      </c>
      <c r="C117" s="25" t="s">
        <v>0</v>
      </c>
      <c r="D117" s="25">
        <v>50</v>
      </c>
      <c r="E117" s="26"/>
      <c r="F117" s="27"/>
      <c r="G117" s="42">
        <v>0.08</v>
      </c>
      <c r="H117" s="28">
        <f t="shared" si="6"/>
        <v>0</v>
      </c>
      <c r="I117" s="28">
        <f t="shared" si="7"/>
        <v>0</v>
      </c>
      <c r="J117" s="63"/>
      <c r="K117" s="63"/>
      <c r="L117" s="2"/>
    </row>
    <row r="118" spans="1:12" ht="15" x14ac:dyDescent="0.25">
      <c r="A118" s="23"/>
      <c r="B118" s="37" t="s">
        <v>332</v>
      </c>
      <c r="C118" s="25"/>
      <c r="D118" s="25"/>
      <c r="E118" s="27"/>
      <c r="F118" s="25"/>
      <c r="G118" s="25"/>
      <c r="H118" s="16">
        <f ca="1">SUM(H4:H118)</f>
        <v>0</v>
      </c>
      <c r="I118" s="16">
        <f ca="1">SUM(I4:I118)</f>
        <v>0</v>
      </c>
      <c r="J118" s="63"/>
      <c r="K118" s="63"/>
    </row>
    <row r="119" spans="1:12" ht="45.75" customHeight="1" x14ac:dyDescent="0.2">
      <c r="A119" s="105" t="s">
        <v>470</v>
      </c>
      <c r="B119" s="105"/>
      <c r="C119" s="105"/>
      <c r="D119" s="105"/>
      <c r="E119" s="105"/>
      <c r="F119" s="105"/>
      <c r="G119" s="105"/>
      <c r="H119" s="105"/>
      <c r="I119" s="105"/>
      <c r="J119" s="105"/>
      <c r="K119" s="105"/>
    </row>
    <row r="120" spans="1:12" ht="61.5" customHeight="1" x14ac:dyDescent="0.2">
      <c r="A120" s="105" t="s">
        <v>471</v>
      </c>
      <c r="B120" s="105"/>
      <c r="C120" s="105"/>
      <c r="D120" s="105"/>
      <c r="E120" s="105"/>
      <c r="F120" s="105"/>
      <c r="G120" s="105"/>
      <c r="H120" s="105"/>
      <c r="I120" s="105"/>
      <c r="J120" s="105"/>
      <c r="K120" s="105"/>
    </row>
    <row r="121" spans="1:12" ht="29.25" customHeight="1" x14ac:dyDescent="0.2">
      <c r="A121" s="105" t="s">
        <v>483</v>
      </c>
      <c r="B121" s="105"/>
      <c r="C121" s="105"/>
      <c r="D121" s="105"/>
      <c r="E121" s="105"/>
      <c r="F121" s="105"/>
      <c r="G121" s="105"/>
      <c r="H121" s="105"/>
      <c r="I121" s="105"/>
      <c r="J121" s="105"/>
      <c r="K121" s="105"/>
    </row>
    <row r="122" spans="1:12" ht="18" customHeight="1" x14ac:dyDescent="0.2">
      <c r="A122" s="105" t="s">
        <v>473</v>
      </c>
      <c r="B122" s="105"/>
      <c r="C122" s="105"/>
      <c r="D122" s="105"/>
      <c r="E122" s="105"/>
      <c r="F122" s="105"/>
      <c r="G122" s="105"/>
      <c r="H122" s="105"/>
      <c r="I122" s="105"/>
      <c r="J122" s="105"/>
      <c r="K122" s="105"/>
    </row>
    <row r="123" spans="1:12" ht="48.75" customHeight="1" x14ac:dyDescent="0.2">
      <c r="A123" s="105" t="s">
        <v>474</v>
      </c>
      <c r="B123" s="105"/>
      <c r="C123" s="105"/>
      <c r="D123" s="105"/>
      <c r="E123" s="105"/>
      <c r="F123" s="105"/>
      <c r="G123" s="105"/>
      <c r="H123" s="105"/>
      <c r="I123" s="105"/>
      <c r="J123" s="105"/>
      <c r="K123" s="105"/>
    </row>
    <row r="124" spans="1:12" ht="30.75" customHeight="1" x14ac:dyDescent="0.2">
      <c r="A124" s="105" t="s">
        <v>487</v>
      </c>
      <c r="B124" s="105"/>
      <c r="C124" s="105"/>
      <c r="D124" s="105"/>
      <c r="E124" s="105"/>
      <c r="F124" s="105"/>
      <c r="G124" s="105"/>
      <c r="H124" s="105"/>
      <c r="I124" s="105"/>
      <c r="J124" s="105"/>
      <c r="K124" s="105"/>
    </row>
    <row r="125" spans="1:12" ht="252.75" customHeight="1" x14ac:dyDescent="0.2">
      <c r="A125" s="105" t="s">
        <v>485</v>
      </c>
      <c r="B125" s="105"/>
      <c r="C125" s="105"/>
      <c r="D125" s="105"/>
      <c r="E125" s="105"/>
      <c r="F125" s="105"/>
      <c r="G125" s="105"/>
      <c r="H125" s="105"/>
      <c r="I125" s="105"/>
      <c r="J125" s="105"/>
      <c r="K125" s="105"/>
    </row>
    <row r="126" spans="1:12" ht="93" customHeight="1" x14ac:dyDescent="0.2">
      <c r="A126" s="105" t="s">
        <v>475</v>
      </c>
      <c r="B126" s="105"/>
      <c r="C126" s="105"/>
      <c r="D126" s="105"/>
      <c r="E126" s="105"/>
      <c r="F126" s="105"/>
      <c r="G126" s="105"/>
      <c r="H126" s="105"/>
      <c r="I126" s="105"/>
      <c r="J126" s="105"/>
      <c r="K126" s="105"/>
    </row>
    <row r="127" spans="1:12" ht="47.25" customHeight="1" x14ac:dyDescent="0.2">
      <c r="A127" s="105" t="s">
        <v>476</v>
      </c>
      <c r="B127" s="105"/>
      <c r="C127" s="105"/>
      <c r="D127" s="105"/>
      <c r="E127" s="105"/>
      <c r="F127" s="105"/>
      <c r="G127" s="105"/>
      <c r="H127" s="105"/>
      <c r="I127" s="105"/>
      <c r="J127" s="105"/>
      <c r="K127" s="105"/>
    </row>
    <row r="128" spans="1:12" ht="45" customHeight="1" x14ac:dyDescent="0.2">
      <c r="A128" s="105" t="s">
        <v>477</v>
      </c>
      <c r="B128" s="105"/>
      <c r="C128" s="105"/>
      <c r="D128" s="105"/>
      <c r="E128" s="105"/>
      <c r="F128" s="105"/>
      <c r="G128" s="105"/>
      <c r="H128" s="105"/>
      <c r="I128" s="105"/>
      <c r="J128" s="105"/>
      <c r="K128" s="105"/>
    </row>
    <row r="129" spans="1:11" ht="14.25" x14ac:dyDescent="0.2">
      <c r="A129" s="105" t="s">
        <v>478</v>
      </c>
      <c r="B129" s="105"/>
      <c r="C129" s="105"/>
      <c r="D129" s="105"/>
      <c r="E129" s="105"/>
      <c r="F129" s="105"/>
      <c r="G129" s="105"/>
      <c r="H129" s="105"/>
      <c r="I129" s="105"/>
      <c r="J129" s="105"/>
      <c r="K129" s="105"/>
    </row>
    <row r="130" spans="1:11" ht="14.25" x14ac:dyDescent="0.2">
      <c r="A130" s="105" t="s">
        <v>479</v>
      </c>
      <c r="B130" s="105"/>
      <c r="C130" s="105"/>
      <c r="D130" s="105"/>
      <c r="E130" s="105"/>
      <c r="F130" s="105"/>
      <c r="G130" s="105"/>
      <c r="H130" s="105"/>
      <c r="I130" s="105"/>
      <c r="J130" s="105"/>
      <c r="K130" s="105"/>
    </row>
    <row r="131" spans="1:11" ht="14.25" x14ac:dyDescent="0.2">
      <c r="A131" s="105" t="s">
        <v>480</v>
      </c>
      <c r="B131" s="105"/>
      <c r="C131" s="105"/>
      <c r="D131" s="105"/>
      <c r="E131" s="105"/>
      <c r="F131" s="105"/>
      <c r="G131" s="105"/>
      <c r="H131" s="105"/>
      <c r="I131" s="105"/>
      <c r="J131" s="105"/>
      <c r="K131" s="105"/>
    </row>
    <row r="132" spans="1:11" ht="14.25" x14ac:dyDescent="0.2">
      <c r="A132" s="105" t="s">
        <v>481</v>
      </c>
      <c r="B132" s="105"/>
      <c r="C132" s="105"/>
      <c r="D132" s="105"/>
      <c r="E132" s="105"/>
      <c r="F132" s="105"/>
      <c r="G132" s="105"/>
      <c r="H132" s="105"/>
      <c r="I132" s="105"/>
      <c r="J132" s="105"/>
      <c r="K132" s="105"/>
    </row>
    <row r="133" spans="1:11" ht="60" x14ac:dyDescent="0.2">
      <c r="A133" s="65"/>
      <c r="B133" s="66" t="s">
        <v>482</v>
      </c>
      <c r="C133" s="65"/>
      <c r="D133" s="65"/>
      <c r="E133" s="65"/>
      <c r="F133" s="65"/>
      <c r="G133" s="65"/>
      <c r="H133" s="65"/>
      <c r="I133" s="65"/>
      <c r="J133" s="65"/>
      <c r="K133" s="65"/>
    </row>
  </sheetData>
  <mergeCells count="16">
    <mergeCell ref="A123:K123"/>
    <mergeCell ref="A129:K129"/>
    <mergeCell ref="A120:K120"/>
    <mergeCell ref="A124:K124"/>
    <mergeCell ref="A125:K125"/>
    <mergeCell ref="A2:I2"/>
    <mergeCell ref="A1:I1"/>
    <mergeCell ref="A132:K132"/>
    <mergeCell ref="A119:K119"/>
    <mergeCell ref="A126:K126"/>
    <mergeCell ref="A127:K127"/>
    <mergeCell ref="A128:K128"/>
    <mergeCell ref="A130:K130"/>
    <mergeCell ref="A131:K131"/>
    <mergeCell ref="A121:K121"/>
    <mergeCell ref="A122:K122"/>
  </mergeCells>
  <phoneticPr fontId="0" type="noConversion"/>
  <pageMargins left="0.25" right="0.25" top="0.75" bottom="0.75" header="0.3" footer="0.3"/>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7030A0"/>
  </sheetPr>
  <dimension ref="A1:DD34"/>
  <sheetViews>
    <sheetView workbookViewId="0">
      <selection activeCell="A21" sqref="A21:I21"/>
    </sheetView>
  </sheetViews>
  <sheetFormatPr defaultRowHeight="12.75" x14ac:dyDescent="0.2"/>
  <cols>
    <col min="1" max="1" width="5.85546875" customWidth="1"/>
    <col min="2" max="2" width="30.28515625" style="3" customWidth="1"/>
    <col min="3" max="3" width="9.140625" style="3"/>
    <col min="4" max="4" width="7" style="3" customWidth="1"/>
    <col min="5" max="5" width="9.7109375" style="3" customWidth="1"/>
    <col min="6" max="6" width="9.140625" style="11"/>
    <col min="7" max="7" width="9.140625" style="2"/>
    <col min="8" max="8" width="13.42578125" style="12" customWidth="1"/>
    <col min="9" max="9" width="15.85546875" style="12" customWidth="1"/>
  </cols>
  <sheetData>
    <row r="1" spans="1:12" ht="93" customHeight="1" x14ac:dyDescent="0.2">
      <c r="A1" s="99" t="s">
        <v>518</v>
      </c>
      <c r="B1" s="100"/>
      <c r="C1" s="100"/>
      <c r="D1" s="100"/>
      <c r="E1" s="100"/>
      <c r="F1" s="100"/>
      <c r="G1" s="100"/>
      <c r="H1" s="100"/>
      <c r="I1" s="100"/>
    </row>
    <row r="2" spans="1:12" ht="15" x14ac:dyDescent="0.25">
      <c r="A2" s="106" t="s">
        <v>367</v>
      </c>
      <c r="B2" s="106"/>
      <c r="C2" s="106"/>
      <c r="D2" s="106"/>
      <c r="E2" s="106"/>
      <c r="F2" s="106"/>
      <c r="G2" s="106"/>
      <c r="H2" s="106"/>
      <c r="I2" s="106"/>
    </row>
    <row r="3" spans="1:12" ht="45" x14ac:dyDescent="0.25">
      <c r="A3" s="18" t="s">
        <v>343</v>
      </c>
      <c r="B3" s="19" t="s">
        <v>348</v>
      </c>
      <c r="C3" s="19" t="s">
        <v>1</v>
      </c>
      <c r="D3" s="20" t="s">
        <v>484</v>
      </c>
      <c r="E3" s="21" t="s">
        <v>346</v>
      </c>
      <c r="F3" s="21" t="s">
        <v>345</v>
      </c>
      <c r="G3" s="39" t="s">
        <v>452</v>
      </c>
      <c r="H3" s="22" t="s">
        <v>342</v>
      </c>
      <c r="I3" s="22" t="s">
        <v>344</v>
      </c>
    </row>
    <row r="4" spans="1:12" ht="42.75" x14ac:dyDescent="0.2">
      <c r="A4" s="23">
        <v>1</v>
      </c>
      <c r="B4" s="40" t="s">
        <v>631</v>
      </c>
      <c r="C4" s="25" t="s">
        <v>0</v>
      </c>
      <c r="D4" s="25">
        <v>2</v>
      </c>
      <c r="E4" s="27"/>
      <c r="F4" s="41"/>
      <c r="G4" s="42">
        <v>0.08</v>
      </c>
      <c r="H4" s="38">
        <f>D4*E4</f>
        <v>0</v>
      </c>
      <c r="I4" s="38">
        <f>D4*F4</f>
        <v>0</v>
      </c>
      <c r="L4" s="2"/>
    </row>
    <row r="5" spans="1:12" ht="14.25" x14ac:dyDescent="0.2">
      <c r="A5" s="23">
        <v>2</v>
      </c>
      <c r="B5" s="43" t="s">
        <v>303</v>
      </c>
      <c r="C5" s="25" t="s">
        <v>0</v>
      </c>
      <c r="D5" s="25">
        <v>15</v>
      </c>
      <c r="E5" s="28"/>
      <c r="F5" s="41"/>
      <c r="G5" s="42">
        <v>0.08</v>
      </c>
      <c r="H5" s="38">
        <f t="shared" ref="H5:H18" si="0">D5*E5</f>
        <v>0</v>
      </c>
      <c r="I5" s="38">
        <f t="shared" ref="I5:I18" si="1">D5*F5</f>
        <v>0</v>
      </c>
      <c r="L5" s="2"/>
    </row>
    <row r="6" spans="1:12" ht="14.25" x14ac:dyDescent="0.2">
      <c r="A6" s="23">
        <v>3</v>
      </c>
      <c r="B6" s="43" t="s">
        <v>515</v>
      </c>
      <c r="C6" s="25" t="s">
        <v>0</v>
      </c>
      <c r="D6" s="25">
        <v>25</v>
      </c>
      <c r="E6" s="28"/>
      <c r="F6" s="41"/>
      <c r="G6" s="42">
        <v>0.08</v>
      </c>
      <c r="H6" s="38">
        <f t="shared" si="0"/>
        <v>0</v>
      </c>
      <c r="I6" s="38">
        <f t="shared" si="1"/>
        <v>0</v>
      </c>
      <c r="L6" s="2"/>
    </row>
    <row r="7" spans="1:12" ht="14.25" x14ac:dyDescent="0.2">
      <c r="A7" s="23">
        <v>4</v>
      </c>
      <c r="B7" s="43" t="s">
        <v>271</v>
      </c>
      <c r="C7" s="25" t="s">
        <v>0</v>
      </c>
      <c r="D7" s="25">
        <v>600</v>
      </c>
      <c r="E7" s="28"/>
      <c r="F7" s="41"/>
      <c r="G7" s="42">
        <v>0.08</v>
      </c>
      <c r="H7" s="38">
        <f t="shared" si="0"/>
        <v>0</v>
      </c>
      <c r="I7" s="38">
        <f t="shared" si="1"/>
        <v>0</v>
      </c>
      <c r="L7" s="2"/>
    </row>
    <row r="8" spans="1:12" ht="14.25" x14ac:dyDescent="0.2">
      <c r="A8" s="23">
        <v>5</v>
      </c>
      <c r="B8" s="43" t="s">
        <v>272</v>
      </c>
      <c r="C8" s="25" t="s">
        <v>0</v>
      </c>
      <c r="D8" s="25">
        <v>6</v>
      </c>
      <c r="E8" s="28"/>
      <c r="F8" s="41"/>
      <c r="G8" s="42">
        <v>0.08</v>
      </c>
      <c r="H8" s="38">
        <f t="shared" si="0"/>
        <v>0</v>
      </c>
      <c r="I8" s="38">
        <f t="shared" si="1"/>
        <v>0</v>
      </c>
      <c r="L8" s="2"/>
    </row>
    <row r="9" spans="1:12" ht="14.25" x14ac:dyDescent="0.2">
      <c r="A9" s="23">
        <v>6</v>
      </c>
      <c r="B9" s="43" t="s">
        <v>273</v>
      </c>
      <c r="C9" s="25" t="s">
        <v>0</v>
      </c>
      <c r="D9" s="25">
        <v>325</v>
      </c>
      <c r="E9" s="28"/>
      <c r="F9" s="41"/>
      <c r="G9" s="42">
        <v>0.08</v>
      </c>
      <c r="H9" s="38">
        <f t="shared" si="0"/>
        <v>0</v>
      </c>
      <c r="I9" s="38">
        <f t="shared" si="1"/>
        <v>0</v>
      </c>
      <c r="L9" s="2"/>
    </row>
    <row r="10" spans="1:12" ht="14.25" x14ac:dyDescent="0.2">
      <c r="A10" s="23">
        <v>7</v>
      </c>
      <c r="B10" s="43" t="s">
        <v>280</v>
      </c>
      <c r="C10" s="25" t="s">
        <v>0</v>
      </c>
      <c r="D10" s="25">
        <v>5</v>
      </c>
      <c r="E10" s="28"/>
      <c r="F10" s="41"/>
      <c r="G10" s="42">
        <v>0.08</v>
      </c>
      <c r="H10" s="38">
        <f t="shared" si="0"/>
        <v>0</v>
      </c>
      <c r="I10" s="38">
        <f t="shared" si="1"/>
        <v>0</v>
      </c>
      <c r="L10" s="2"/>
    </row>
    <row r="11" spans="1:12" ht="14.25" x14ac:dyDescent="0.2">
      <c r="A11" s="23">
        <v>8</v>
      </c>
      <c r="B11" s="43" t="s">
        <v>279</v>
      </c>
      <c r="C11" s="25" t="s">
        <v>0</v>
      </c>
      <c r="D11" s="25">
        <v>110</v>
      </c>
      <c r="E11" s="28"/>
      <c r="F11" s="41"/>
      <c r="G11" s="42">
        <v>0.08</v>
      </c>
      <c r="H11" s="38">
        <f t="shared" si="0"/>
        <v>0</v>
      </c>
      <c r="I11" s="38">
        <f t="shared" si="1"/>
        <v>0</v>
      </c>
      <c r="L11" s="2"/>
    </row>
    <row r="12" spans="1:12" ht="14.25" x14ac:dyDescent="0.2">
      <c r="A12" s="23">
        <v>9</v>
      </c>
      <c r="B12" s="43" t="s">
        <v>278</v>
      </c>
      <c r="C12" s="25" t="s">
        <v>0</v>
      </c>
      <c r="D12" s="25">
        <v>1550</v>
      </c>
      <c r="E12" s="28"/>
      <c r="F12" s="41"/>
      <c r="G12" s="42">
        <v>0.08</v>
      </c>
      <c r="H12" s="38">
        <f t="shared" si="0"/>
        <v>0</v>
      </c>
      <c r="I12" s="38">
        <f t="shared" si="1"/>
        <v>0</v>
      </c>
      <c r="L12" s="2"/>
    </row>
    <row r="13" spans="1:12" ht="14.25" x14ac:dyDescent="0.2">
      <c r="A13" s="23">
        <v>10</v>
      </c>
      <c r="B13" s="43" t="s">
        <v>274</v>
      </c>
      <c r="C13" s="25" t="s">
        <v>0</v>
      </c>
      <c r="D13" s="25">
        <v>450</v>
      </c>
      <c r="E13" s="28"/>
      <c r="F13" s="41"/>
      <c r="G13" s="42">
        <v>0.08</v>
      </c>
      <c r="H13" s="38">
        <f t="shared" si="0"/>
        <v>0</v>
      </c>
      <c r="I13" s="38">
        <f t="shared" si="1"/>
        <v>0</v>
      </c>
      <c r="L13" s="2"/>
    </row>
    <row r="14" spans="1:12" ht="14.25" x14ac:dyDescent="0.2">
      <c r="A14" s="23">
        <v>11</v>
      </c>
      <c r="B14" s="43" t="s">
        <v>275</v>
      </c>
      <c r="C14" s="25" t="s">
        <v>0</v>
      </c>
      <c r="D14" s="25">
        <v>300</v>
      </c>
      <c r="E14" s="28"/>
      <c r="F14" s="41"/>
      <c r="G14" s="42">
        <v>0.08</v>
      </c>
      <c r="H14" s="38">
        <f t="shared" si="0"/>
        <v>0</v>
      </c>
      <c r="I14" s="38">
        <f t="shared" si="1"/>
        <v>0</v>
      </c>
      <c r="L14" s="2"/>
    </row>
    <row r="15" spans="1:12" ht="14.25" x14ac:dyDescent="0.2">
      <c r="A15" s="23">
        <v>12</v>
      </c>
      <c r="B15" s="43" t="s">
        <v>276</v>
      </c>
      <c r="C15" s="25" t="s">
        <v>0</v>
      </c>
      <c r="D15" s="25">
        <v>50</v>
      </c>
      <c r="E15" s="28"/>
      <c r="F15" s="41"/>
      <c r="G15" s="42">
        <v>0.08</v>
      </c>
      <c r="H15" s="38">
        <f t="shared" si="0"/>
        <v>0</v>
      </c>
      <c r="I15" s="38">
        <f t="shared" si="1"/>
        <v>0</v>
      </c>
      <c r="L15" s="2"/>
    </row>
    <row r="16" spans="1:12" ht="14.25" x14ac:dyDescent="0.2">
      <c r="A16" s="23">
        <v>13</v>
      </c>
      <c r="B16" s="44" t="s">
        <v>341</v>
      </c>
      <c r="C16" s="25" t="s">
        <v>0</v>
      </c>
      <c r="D16" s="25">
        <v>250</v>
      </c>
      <c r="E16" s="28"/>
      <c r="F16" s="41"/>
      <c r="G16" s="42">
        <v>0.08</v>
      </c>
      <c r="H16" s="38">
        <f t="shared" si="0"/>
        <v>0</v>
      </c>
      <c r="I16" s="38">
        <f t="shared" si="1"/>
        <v>0</v>
      </c>
      <c r="L16" s="2"/>
    </row>
    <row r="17" spans="1:108" ht="14.25" x14ac:dyDescent="0.2">
      <c r="A17" s="23">
        <v>14</v>
      </c>
      <c r="B17" s="44" t="s">
        <v>277</v>
      </c>
      <c r="C17" s="25" t="s">
        <v>0</v>
      </c>
      <c r="D17" s="25">
        <v>850</v>
      </c>
      <c r="E17" s="28"/>
      <c r="F17" s="41"/>
      <c r="G17" s="42">
        <v>0.08</v>
      </c>
      <c r="H17" s="38">
        <f t="shared" si="0"/>
        <v>0</v>
      </c>
      <c r="I17" s="38">
        <f t="shared" si="1"/>
        <v>0</v>
      </c>
      <c r="L17" s="2"/>
    </row>
    <row r="18" spans="1:108" ht="14.25" x14ac:dyDescent="0.2">
      <c r="A18" s="23">
        <v>15</v>
      </c>
      <c r="B18" s="44" t="s">
        <v>304</v>
      </c>
      <c r="C18" s="25" t="s">
        <v>0</v>
      </c>
      <c r="D18" s="25">
        <v>150</v>
      </c>
      <c r="E18" s="28"/>
      <c r="F18" s="41"/>
      <c r="G18" s="42">
        <v>0.08</v>
      </c>
      <c r="H18" s="38">
        <f t="shared" si="0"/>
        <v>0</v>
      </c>
      <c r="I18" s="38">
        <f t="shared" si="1"/>
        <v>0</v>
      </c>
      <c r="L18" s="2"/>
    </row>
    <row r="19" spans="1:108" ht="15" x14ac:dyDescent="0.25">
      <c r="A19" s="23"/>
      <c r="B19" s="43" t="s">
        <v>332</v>
      </c>
      <c r="C19" s="43"/>
      <c r="D19" s="43"/>
      <c r="E19" s="43"/>
      <c r="F19" s="43"/>
      <c r="G19" s="26"/>
      <c r="H19" s="16">
        <f>SUM(H4:H18)</f>
        <v>0</v>
      </c>
      <c r="I19" s="16">
        <f>SUM(I4:I18)</f>
        <v>0</v>
      </c>
    </row>
    <row r="20" spans="1:108" ht="59.25" customHeight="1" x14ac:dyDescent="0.2">
      <c r="A20" s="108" t="s">
        <v>470</v>
      </c>
      <c r="B20" s="108"/>
      <c r="C20" s="108"/>
      <c r="D20" s="108"/>
      <c r="E20" s="108"/>
      <c r="F20" s="108"/>
      <c r="G20" s="108"/>
      <c r="H20" s="108"/>
      <c r="I20" s="108"/>
      <c r="J20" s="77"/>
      <c r="K20" s="77"/>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row>
    <row r="21" spans="1:108" ht="71.25" customHeight="1" x14ac:dyDescent="0.2">
      <c r="A21" s="108" t="s">
        <v>471</v>
      </c>
      <c r="B21" s="108"/>
      <c r="C21" s="108"/>
      <c r="D21" s="108"/>
      <c r="E21" s="108"/>
      <c r="F21" s="108"/>
      <c r="G21" s="108"/>
      <c r="H21" s="108"/>
      <c r="I21" s="108"/>
      <c r="J21" s="77"/>
      <c r="K21" s="77"/>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row>
    <row r="22" spans="1:108" ht="38.25" customHeight="1" x14ac:dyDescent="0.2">
      <c r="A22" s="108" t="s">
        <v>483</v>
      </c>
      <c r="B22" s="108"/>
      <c r="C22" s="108"/>
      <c r="D22" s="108"/>
      <c r="E22" s="108"/>
      <c r="F22" s="108"/>
      <c r="G22" s="108"/>
      <c r="H22" s="108"/>
      <c r="I22" s="108"/>
      <c r="J22" s="77"/>
      <c r="K22" s="77"/>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row>
    <row r="23" spans="1:108" ht="25.5" customHeight="1" x14ac:dyDescent="0.2">
      <c r="A23" s="108" t="s">
        <v>473</v>
      </c>
      <c r="B23" s="108"/>
      <c r="C23" s="108"/>
      <c r="D23" s="108"/>
      <c r="E23" s="108"/>
      <c r="F23" s="108"/>
      <c r="G23" s="108"/>
      <c r="H23" s="108"/>
      <c r="I23" s="108"/>
      <c r="J23" s="77"/>
      <c r="K23" s="77"/>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row>
    <row r="24" spans="1:108" ht="65.25" customHeight="1" x14ac:dyDescent="0.2">
      <c r="A24" s="108" t="s">
        <v>474</v>
      </c>
      <c r="B24" s="108"/>
      <c r="C24" s="108"/>
      <c r="D24" s="108"/>
      <c r="E24" s="108"/>
      <c r="F24" s="108"/>
      <c r="G24" s="108"/>
      <c r="H24" s="108"/>
      <c r="I24" s="108"/>
      <c r="J24" s="77"/>
      <c r="K24" s="77"/>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row>
    <row r="25" spans="1:108" ht="46.5" customHeight="1" x14ac:dyDescent="0.2">
      <c r="A25" s="108" t="s">
        <v>487</v>
      </c>
      <c r="B25" s="108"/>
      <c r="C25" s="108"/>
      <c r="D25" s="108"/>
      <c r="E25" s="108"/>
      <c r="F25" s="108"/>
      <c r="G25" s="108"/>
      <c r="H25" s="108"/>
      <c r="I25" s="108"/>
      <c r="J25" s="77"/>
      <c r="K25" s="77"/>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row>
    <row r="26" spans="1:108" ht="285" customHeight="1" x14ac:dyDescent="0.2">
      <c r="A26" s="108" t="s">
        <v>486</v>
      </c>
      <c r="B26" s="108"/>
      <c r="C26" s="108"/>
      <c r="D26" s="108"/>
      <c r="E26" s="108"/>
      <c r="F26" s="108"/>
      <c r="G26" s="108"/>
      <c r="H26" s="108"/>
      <c r="I26" s="108"/>
      <c r="J26" s="77"/>
      <c r="K26" s="77"/>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row>
    <row r="27" spans="1:108" ht="101.25" customHeight="1" x14ac:dyDescent="0.2">
      <c r="A27" s="108" t="s">
        <v>475</v>
      </c>
      <c r="B27" s="108"/>
      <c r="C27" s="108"/>
      <c r="D27" s="108"/>
      <c r="E27" s="108"/>
      <c r="F27" s="108"/>
      <c r="G27" s="108"/>
      <c r="H27" s="108"/>
      <c r="I27" s="108"/>
      <c r="J27" s="77"/>
      <c r="K27" s="77"/>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row>
    <row r="28" spans="1:108" ht="66" customHeight="1" x14ac:dyDescent="0.2">
      <c r="A28" s="108" t="s">
        <v>476</v>
      </c>
      <c r="B28" s="108"/>
      <c r="C28" s="108"/>
      <c r="D28" s="108"/>
      <c r="E28" s="108"/>
      <c r="F28" s="108"/>
      <c r="G28" s="108"/>
      <c r="H28" s="108"/>
      <c r="I28" s="108"/>
      <c r="J28" s="77"/>
      <c r="K28" s="77"/>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row>
    <row r="29" spans="1:108" ht="63" customHeight="1" x14ac:dyDescent="0.2">
      <c r="A29" s="108" t="s">
        <v>477</v>
      </c>
      <c r="B29" s="108"/>
      <c r="C29" s="108"/>
      <c r="D29" s="108"/>
      <c r="E29" s="108"/>
      <c r="F29" s="108"/>
      <c r="G29" s="108"/>
      <c r="H29" s="108"/>
      <c r="I29" s="108"/>
      <c r="J29" s="77"/>
      <c r="K29" s="77"/>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row>
    <row r="30" spans="1:108" ht="36.75" customHeight="1" x14ac:dyDescent="0.2">
      <c r="A30" s="108" t="s">
        <v>478</v>
      </c>
      <c r="B30" s="108"/>
      <c r="C30" s="108"/>
      <c r="D30" s="108"/>
      <c r="E30" s="108"/>
      <c r="F30" s="108"/>
      <c r="G30" s="108"/>
      <c r="H30" s="108"/>
      <c r="I30" s="108"/>
      <c r="J30" s="77"/>
      <c r="K30" s="77"/>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row>
    <row r="31" spans="1:108" ht="24" customHeight="1" x14ac:dyDescent="0.2">
      <c r="A31" s="108" t="s">
        <v>479</v>
      </c>
      <c r="B31" s="108"/>
      <c r="C31" s="108"/>
      <c r="D31" s="108"/>
      <c r="E31" s="108"/>
      <c r="F31" s="108"/>
      <c r="G31" s="108"/>
      <c r="H31" s="108"/>
      <c r="I31" s="108"/>
      <c r="J31" s="77"/>
      <c r="K31" s="77"/>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row>
    <row r="32" spans="1:108" ht="27" customHeight="1" x14ac:dyDescent="0.2">
      <c r="A32" s="108" t="s">
        <v>480</v>
      </c>
      <c r="B32" s="108"/>
      <c r="C32" s="108"/>
      <c r="D32" s="108"/>
      <c r="E32" s="108"/>
      <c r="F32" s="108"/>
      <c r="G32" s="108"/>
      <c r="H32" s="108"/>
      <c r="I32" s="108"/>
      <c r="J32" s="77"/>
      <c r="K32" s="77"/>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row>
    <row r="33" spans="1:108" ht="42.75" customHeight="1" x14ac:dyDescent="0.2">
      <c r="A33" s="108" t="s">
        <v>481</v>
      </c>
      <c r="B33" s="108"/>
      <c r="C33" s="108"/>
      <c r="D33" s="108"/>
      <c r="E33" s="108"/>
      <c r="F33" s="108"/>
      <c r="G33" s="108"/>
      <c r="H33" s="108"/>
      <c r="I33" s="108"/>
      <c r="J33" s="77"/>
      <c r="K33" s="77"/>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row>
    <row r="34" spans="1:108" ht="105" x14ac:dyDescent="0.25">
      <c r="A34" s="63"/>
      <c r="B34" s="75" t="s">
        <v>482</v>
      </c>
      <c r="C34" s="74"/>
      <c r="D34" s="74"/>
      <c r="E34" s="74"/>
      <c r="F34" s="76"/>
      <c r="G34" s="64"/>
      <c r="H34" s="17"/>
      <c r="I34" s="17"/>
    </row>
  </sheetData>
  <mergeCells count="16">
    <mergeCell ref="A30:I30"/>
    <mergeCell ref="A31:I31"/>
    <mergeCell ref="A32:I32"/>
    <mergeCell ref="A33:I33"/>
    <mergeCell ref="A24:I24"/>
    <mergeCell ref="A25:I25"/>
    <mergeCell ref="A26:I26"/>
    <mergeCell ref="A27:I27"/>
    <mergeCell ref="A28:I28"/>
    <mergeCell ref="A29:I29"/>
    <mergeCell ref="A2:I2"/>
    <mergeCell ref="A1:I1"/>
    <mergeCell ref="A20:I20"/>
    <mergeCell ref="A21:I21"/>
    <mergeCell ref="A22:I22"/>
    <mergeCell ref="A23:I23"/>
  </mergeCells>
  <phoneticPr fontId="3" type="noConversion"/>
  <pageMargins left="0.25" right="0.25" top="0.75" bottom="0.75" header="0.3" footer="0.3"/>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4</vt:i4>
      </vt:variant>
    </vt:vector>
  </HeadingPairs>
  <TitlesOfParts>
    <vt:vector size="8" baseType="lpstr">
      <vt:lpstr>Leki somatyczne - 1</vt:lpstr>
      <vt:lpstr>Antybiotyki - 2</vt:lpstr>
      <vt:lpstr>Neuroleptyki - 3</vt:lpstr>
      <vt:lpstr>Leki psychotropowe - 4 </vt:lpstr>
      <vt:lpstr>'Antybiotyki - 2'!Obszar_wydruku</vt:lpstr>
      <vt:lpstr>'Leki psychotropowe - 4 '!Obszar_wydruku</vt:lpstr>
      <vt:lpstr>'Leki somatyczne - 1'!Obszar_wydruku</vt:lpstr>
      <vt:lpstr>'Neuroleptyki - 3'!Obszar_wydruku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WCPD WCPD</cp:lastModifiedBy>
  <cp:lastPrinted>2024-05-30T09:01:18Z</cp:lastPrinted>
  <dcterms:created xsi:type="dcterms:W3CDTF">2017-05-18T06:13:07Z</dcterms:created>
  <dcterms:modified xsi:type="dcterms:W3CDTF">2024-05-30T09:25:21Z</dcterms:modified>
</cp:coreProperties>
</file>