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754" activeTab="0"/>
  </bookViews>
  <sheets>
    <sheet name="ZZK" sheetId="1" r:id="rId1"/>
  </sheets>
  <definedNames>
    <definedName name="_xlnm.Print_Area" localSheetId="0">'ZZK'!$A$1:$H$35</definedName>
  </definedNames>
  <calcPr fullCalcOnLoad="1"/>
</workbook>
</file>

<file path=xl/sharedStrings.xml><?xml version="1.0" encoding="utf-8"?>
<sst xmlns="http://schemas.openxmlformats.org/spreadsheetml/2006/main" count="45" uniqueCount="39">
  <si>
    <t>TEREN</t>
  </si>
  <si>
    <t>DROGI</t>
  </si>
  <si>
    <t>INST NISKOPRADOWE :</t>
  </si>
  <si>
    <t>okablowanie strukturalne</t>
  </si>
  <si>
    <t>INST. WEWN. ELEKTR</t>
  </si>
  <si>
    <t>INST. WEWN CO</t>
  </si>
  <si>
    <t>KANALIZACJA deszczowa</t>
  </si>
  <si>
    <t>ARCHITEKTURA,WNETRZA, KONSTRUKCJA,</t>
  </si>
  <si>
    <t>ELEKTRYCZNE</t>
  </si>
  <si>
    <t>INST-SSP</t>
  </si>
  <si>
    <t>INST-DSO</t>
  </si>
  <si>
    <t>SSWiN -system sygnalizacji włamania</t>
  </si>
  <si>
    <t>CCTV- system telewizji dozorowej</t>
  </si>
  <si>
    <t>Syst przywoławczy dla niepełnosprawnych</t>
  </si>
  <si>
    <t xml:space="preserve">                            System Audio Video</t>
  </si>
  <si>
    <t>BUDYNKI</t>
  </si>
  <si>
    <t>RAZEM
netto</t>
  </si>
  <si>
    <t>RAZEM netto</t>
  </si>
  <si>
    <t>RAZEM brutto</t>
  </si>
  <si>
    <t>Zakres prac:</t>
  </si>
  <si>
    <t>Termomodernizacja</t>
  </si>
  <si>
    <t>Pozostałe</t>
  </si>
  <si>
    <t xml:space="preserve">RAZEM
brutto 
</t>
  </si>
  <si>
    <t>CSK-BUD. 1 - CSK cz.w.+n.</t>
  </si>
  <si>
    <t>INST. WEWN ODDYMIANIA</t>
  </si>
  <si>
    <t>System KD - zamków hotelowych</t>
  </si>
  <si>
    <t>WODA</t>
  </si>
  <si>
    <t xml:space="preserve">TABELA ZESTAWCZA:       </t>
  </si>
  <si>
    <t>CSK-BUD. 2 - stołówka</t>
  </si>
  <si>
    <t>CSK-BUD. 1 - CSK cz.w.+n. oraz CSK-BUD. 2 - stołówka</t>
  </si>
  <si>
    <t>INST. WEWN WENTYLACJI</t>
  </si>
  <si>
    <t>INST. WEWN KLIMATYZACJ</t>
  </si>
  <si>
    <t>INST. WEWN. GAZU</t>
  </si>
  <si>
    <t>INST. WEWN. KAN-SANIT. i DESZCZ.</t>
  </si>
  <si>
    <t>system RTV-SAT</t>
  </si>
  <si>
    <t>WYPOSAŻENIE ŁAZIENEK</t>
  </si>
  <si>
    <t>INST. WEWN. WODY i HYDRANTOWA</t>
  </si>
  <si>
    <t xml:space="preserve">CSK UŁ Łódź, ul. Kopcińskiego 16/18 </t>
  </si>
  <si>
    <t>Załącznik nr 3a do SIWZ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</si>
</sst>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#,##0.00&quot; zł&quot;"/>
    <numFmt numFmtId="171" formatCode="#,##0.0\ _z_ł"/>
    <numFmt numFmtId="172" formatCode="#,##0.00000000"/>
    <numFmt numFmtId="173" formatCode="#,##0.00000000\ &quot;zł&quot;"/>
    <numFmt numFmtId="174" formatCode="0.0%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4" fontId="1" fillId="33" borderId="12" xfId="0" applyNumberFormat="1" applyFont="1" applyFill="1" applyBorder="1" applyAlignment="1">
      <alignment/>
    </xf>
    <xf numFmtId="164" fontId="6" fillId="34" borderId="13" xfId="0" applyNumberFormat="1" applyFont="1" applyFill="1" applyBorder="1" applyAlignment="1">
      <alignment/>
    </xf>
    <xf numFmtId="164" fontId="6" fillId="35" borderId="13" xfId="0" applyNumberFormat="1" applyFont="1" applyFill="1" applyBorder="1" applyAlignment="1">
      <alignment/>
    </xf>
    <xf numFmtId="164" fontId="6" fillId="36" borderId="13" xfId="0" applyNumberFormat="1" applyFont="1" applyFill="1" applyBorder="1" applyAlignment="1">
      <alignment/>
    </xf>
    <xf numFmtId="164" fontId="6" fillId="33" borderId="11" xfId="0" applyNumberFormat="1" applyFont="1" applyFill="1" applyBorder="1" applyAlignment="1">
      <alignment/>
    </xf>
    <xf numFmtId="164" fontId="1" fillId="37" borderId="14" xfId="0" applyNumberFormat="1" applyFont="1" applyFill="1" applyBorder="1" applyAlignment="1">
      <alignment/>
    </xf>
    <xf numFmtId="164" fontId="1" fillId="37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38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164" fontId="1" fillId="33" borderId="16" xfId="0" applyNumberFormat="1" applyFont="1" applyFill="1" applyBorder="1" applyAlignment="1">
      <alignment/>
    </xf>
    <xf numFmtId="0" fontId="1" fillId="3" borderId="17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6" fillId="36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4" fontId="5" fillId="0" borderId="18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5" fillId="39" borderId="2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33" borderId="11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1" fillId="40" borderId="11" xfId="0" applyFont="1" applyFill="1" applyBorder="1" applyAlignment="1">
      <alignment/>
    </xf>
    <xf numFmtId="0" fontId="7" fillId="41" borderId="21" xfId="0" applyFont="1" applyFill="1" applyBorder="1" applyAlignment="1">
      <alignment/>
    </xf>
    <xf numFmtId="164" fontId="1" fillId="4" borderId="16" xfId="0" applyNumberFormat="1" applyFont="1" applyFill="1" applyBorder="1" applyAlignment="1">
      <alignment/>
    </xf>
    <xf numFmtId="170" fontId="1" fillId="42" borderId="16" xfId="0" applyNumberFormat="1" applyFont="1" applyFill="1" applyBorder="1" applyAlignment="1">
      <alignment/>
    </xf>
    <xf numFmtId="164" fontId="1" fillId="36" borderId="16" xfId="0" applyNumberFormat="1" applyFont="1" applyFill="1" applyBorder="1" applyAlignment="1">
      <alignment/>
    </xf>
    <xf numFmtId="164" fontId="0" fillId="36" borderId="16" xfId="0" applyNumberFormat="1" applyFont="1" applyFill="1" applyBorder="1" applyAlignment="1">
      <alignment/>
    </xf>
    <xf numFmtId="164" fontId="0" fillId="36" borderId="16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164" fontId="1" fillId="40" borderId="16" xfId="0" applyNumberFormat="1" applyFont="1" applyFill="1" applyBorder="1" applyAlignment="1">
      <alignment/>
    </xf>
    <xf numFmtId="164" fontId="1" fillId="40" borderId="12" xfId="0" applyNumberFormat="1" applyFont="1" applyFill="1" applyBorder="1" applyAlignment="1">
      <alignment/>
    </xf>
    <xf numFmtId="164" fontId="0" fillId="36" borderId="12" xfId="0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/>
    </xf>
    <xf numFmtId="164" fontId="1" fillId="4" borderId="11" xfId="0" applyNumberFormat="1" applyFont="1" applyFill="1" applyBorder="1" applyAlignment="1">
      <alignment/>
    </xf>
    <xf numFmtId="170" fontId="1" fillId="42" borderId="11" xfId="0" applyNumberFormat="1" applyFont="1" applyFill="1" applyBorder="1" applyAlignment="1">
      <alignment/>
    </xf>
    <xf numFmtId="164" fontId="1" fillId="36" borderId="11" xfId="0" applyNumberFormat="1" applyFont="1" applyFill="1" applyBorder="1" applyAlignment="1">
      <alignment/>
    </xf>
    <xf numFmtId="164" fontId="5" fillId="38" borderId="21" xfId="0" applyNumberFormat="1" applyFont="1" applyFill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/>
    </xf>
    <xf numFmtId="170" fontId="6" fillId="42" borderId="11" xfId="0" applyNumberFormat="1" applyFont="1" applyFill="1" applyBorder="1" applyAlignment="1">
      <alignment/>
    </xf>
    <xf numFmtId="164" fontId="10" fillId="36" borderId="11" xfId="0" applyNumberFormat="1" applyFont="1" applyFill="1" applyBorder="1" applyAlignment="1">
      <alignment/>
    </xf>
    <xf numFmtId="164" fontId="6" fillId="40" borderId="11" xfId="0" applyNumberFormat="1" applyFont="1" applyFill="1" applyBorder="1" applyAlignment="1">
      <alignment/>
    </xf>
    <xf numFmtId="0" fontId="7" fillId="0" borderId="22" xfId="0" applyFont="1" applyFill="1" applyBorder="1" applyAlignment="1">
      <alignment/>
    </xf>
    <xf numFmtId="164" fontId="6" fillId="38" borderId="23" xfId="0" applyNumberFormat="1" applyFont="1" applyFill="1" applyBorder="1" applyAlignment="1">
      <alignment/>
    </xf>
    <xf numFmtId="164" fontId="6" fillId="38" borderId="24" xfId="0" applyNumberFormat="1" applyFont="1" applyFill="1" applyBorder="1" applyAlignment="1">
      <alignment/>
    </xf>
    <xf numFmtId="164" fontId="6" fillId="38" borderId="22" xfId="0" applyNumberFormat="1" applyFont="1" applyFill="1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/>
    </xf>
    <xf numFmtId="164" fontId="1" fillId="3" borderId="29" xfId="0" applyNumberFormat="1" applyFont="1" applyFill="1" applyBorder="1" applyAlignment="1">
      <alignment/>
    </xf>
    <xf numFmtId="170" fontId="6" fillId="42" borderId="17" xfId="0" applyNumberFormat="1" applyFont="1" applyFill="1" applyBorder="1" applyAlignment="1">
      <alignment/>
    </xf>
    <xf numFmtId="0" fontId="1" fillId="32" borderId="30" xfId="0" applyFont="1" applyFill="1" applyBorder="1" applyAlignment="1">
      <alignment/>
    </xf>
    <xf numFmtId="164" fontId="5" fillId="0" borderId="30" xfId="0" applyNumberFormat="1" applyFont="1" applyFill="1" applyBorder="1" applyAlignment="1">
      <alignment/>
    </xf>
    <xf numFmtId="164" fontId="1" fillId="4" borderId="12" xfId="0" applyNumberFormat="1" applyFont="1" applyFill="1" applyBorder="1" applyAlignment="1">
      <alignment/>
    </xf>
    <xf numFmtId="0" fontId="1" fillId="43" borderId="31" xfId="0" applyFont="1" applyFill="1" applyBorder="1" applyAlignment="1">
      <alignment/>
    </xf>
    <xf numFmtId="170" fontId="1" fillId="44" borderId="16" xfId="0" applyNumberFormat="1" applyFont="1" applyFill="1" applyBorder="1" applyAlignment="1">
      <alignment/>
    </xf>
    <xf numFmtId="170" fontId="1" fillId="44" borderId="11" xfId="0" applyNumberFormat="1" applyFont="1" applyFill="1" applyBorder="1" applyAlignment="1">
      <alignment/>
    </xf>
    <xf numFmtId="170" fontId="6" fillId="44" borderId="11" xfId="0" applyNumberFormat="1" applyFont="1" applyFill="1" applyBorder="1" applyAlignment="1">
      <alignment/>
    </xf>
    <xf numFmtId="170" fontId="1" fillId="42" borderId="17" xfId="0" applyNumberFormat="1" applyFont="1" applyFill="1" applyBorder="1" applyAlignment="1">
      <alignment/>
    </xf>
    <xf numFmtId="170" fontId="1" fillId="42" borderId="12" xfId="0" applyNumberFormat="1" applyFont="1" applyFill="1" applyBorder="1" applyAlignment="1">
      <alignment/>
    </xf>
    <xf numFmtId="164" fontId="0" fillId="36" borderId="12" xfId="0" applyNumberFormat="1" applyFont="1" applyFill="1" applyBorder="1" applyAlignment="1">
      <alignment horizontal="right"/>
    </xf>
    <xf numFmtId="164" fontId="5" fillId="37" borderId="30" xfId="0" applyNumberFormat="1" applyFont="1" applyFill="1" applyBorder="1" applyAlignment="1">
      <alignment/>
    </xf>
    <xf numFmtId="164" fontId="1" fillId="40" borderId="11" xfId="0" applyNumberFormat="1" applyFont="1" applyFill="1" applyBorder="1" applyAlignment="1">
      <alignment/>
    </xf>
    <xf numFmtId="170" fontId="1" fillId="44" borderId="1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164" fontId="6" fillId="0" borderId="32" xfId="0" applyNumberFormat="1" applyFont="1" applyFill="1" applyBorder="1" applyAlignment="1">
      <alignment/>
    </xf>
    <xf numFmtId="164" fontId="6" fillId="45" borderId="13" xfId="0" applyNumberFormat="1" applyFont="1" applyFill="1" applyBorder="1" applyAlignment="1">
      <alignment/>
    </xf>
    <xf numFmtId="164" fontId="6" fillId="34" borderId="11" xfId="0" applyNumberFormat="1" applyFont="1" applyFill="1" applyBorder="1" applyAlignment="1">
      <alignment/>
    </xf>
    <xf numFmtId="164" fontId="6" fillId="35" borderId="11" xfId="0" applyNumberFormat="1" applyFont="1" applyFill="1" applyBorder="1" applyAlignment="1">
      <alignment/>
    </xf>
    <xf numFmtId="164" fontId="1" fillId="36" borderId="12" xfId="0" applyNumberFormat="1" applyFont="1" applyFill="1" applyBorder="1" applyAlignment="1">
      <alignment/>
    </xf>
    <xf numFmtId="164" fontId="6" fillId="46" borderId="13" xfId="0" applyNumberFormat="1" applyFont="1" applyFill="1" applyBorder="1" applyAlignment="1">
      <alignment/>
    </xf>
    <xf numFmtId="164" fontId="6" fillId="43" borderId="11" xfId="0" applyNumberFormat="1" applyFont="1" applyFill="1" applyBorder="1" applyAlignment="1">
      <alignment/>
    </xf>
    <xf numFmtId="164" fontId="6" fillId="46" borderId="0" xfId="0" applyNumberFormat="1" applyFont="1" applyFill="1" applyBorder="1" applyAlignment="1">
      <alignment/>
    </xf>
    <xf numFmtId="164" fontId="6" fillId="47" borderId="33" xfId="0" applyNumberFormat="1" applyFont="1" applyFill="1" applyBorder="1" applyAlignment="1">
      <alignment/>
    </xf>
    <xf numFmtId="164" fontId="6" fillId="3" borderId="17" xfId="0" applyNumberFormat="1" applyFont="1" applyFill="1" applyBorder="1" applyAlignment="1">
      <alignment/>
    </xf>
    <xf numFmtId="164" fontId="6" fillId="35" borderId="34" xfId="0" applyNumberFormat="1" applyFont="1" applyFill="1" applyBorder="1" applyAlignment="1">
      <alignment/>
    </xf>
    <xf numFmtId="164" fontId="1" fillId="37" borderId="30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1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4" fontId="9" fillId="48" borderId="22" xfId="0" applyNumberFormat="1" applyFont="1" applyFill="1" applyBorder="1" applyAlignment="1">
      <alignment vertical="center"/>
    </xf>
    <xf numFmtId="4" fontId="0" fillId="48" borderId="21" xfId="0" applyNumberFormat="1" applyFont="1" applyFill="1" applyBorder="1" applyAlignment="1">
      <alignment vertical="center"/>
    </xf>
    <xf numFmtId="164" fontId="9" fillId="39" borderId="37" xfId="0" applyNumberFormat="1" applyFont="1" applyFill="1" applyBorder="1" applyAlignment="1">
      <alignment vertical="center"/>
    </xf>
    <xf numFmtId="0" fontId="0" fillId="39" borderId="38" xfId="0" applyFont="1" applyFill="1" applyBorder="1" applyAlignment="1">
      <alignment vertical="center"/>
    </xf>
    <xf numFmtId="164" fontId="5" fillId="38" borderId="39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view="pageBreakPreview" zoomScale="80" zoomScaleNormal="55" zoomScaleSheetLayoutView="80" zoomScalePageLayoutView="0" workbookViewId="0" topLeftCell="A1">
      <selection activeCell="H1" sqref="H1:I1"/>
    </sheetView>
  </sheetViews>
  <sheetFormatPr defaultColWidth="9.140625" defaultRowHeight="12.75"/>
  <cols>
    <col min="1" max="1" width="42.7109375" style="18" customWidth="1"/>
    <col min="2" max="2" width="20.7109375" style="18" customWidth="1"/>
    <col min="3" max="3" width="21.57421875" style="18" customWidth="1"/>
    <col min="4" max="4" width="19.140625" style="18" customWidth="1"/>
    <col min="5" max="5" width="20.7109375" style="18" customWidth="1"/>
    <col min="6" max="6" width="19.421875" style="18" bestFit="1" customWidth="1"/>
    <col min="7" max="7" width="19.7109375" style="18" customWidth="1"/>
    <col min="8" max="8" width="28.28125" style="18" customWidth="1"/>
    <col min="9" max="9" width="22.421875" style="18" hidden="1" customWidth="1"/>
    <col min="10" max="10" width="17.57421875" style="18" customWidth="1"/>
    <col min="11" max="11" width="34.00390625" style="18" customWidth="1"/>
    <col min="12" max="12" width="25.421875" style="18" customWidth="1"/>
    <col min="13" max="13" width="16.421875" style="18" customWidth="1"/>
    <col min="14" max="16384" width="9.140625" style="18" customWidth="1"/>
  </cols>
  <sheetData>
    <row r="1" spans="1:10" ht="18">
      <c r="A1" s="4"/>
      <c r="B1" s="6"/>
      <c r="H1" s="111" t="s">
        <v>38</v>
      </c>
      <c r="I1" s="111"/>
      <c r="J1" s="19"/>
    </row>
    <row r="2" spans="1:15" ht="25.5" customHeight="1">
      <c r="A2" s="7" t="s">
        <v>27</v>
      </c>
      <c r="B2" s="7" t="s">
        <v>37</v>
      </c>
      <c r="C2" s="3"/>
      <c r="D2" s="3"/>
      <c r="E2" s="3"/>
      <c r="F2" s="3"/>
      <c r="H2" s="93"/>
      <c r="I2" s="93"/>
      <c r="J2" s="20"/>
      <c r="K2" s="21"/>
      <c r="L2" s="24"/>
      <c r="M2" s="24"/>
      <c r="N2" s="24"/>
      <c r="O2" s="24"/>
    </row>
    <row r="3" spans="2:15" ht="25.5" customHeight="1">
      <c r="B3" s="7" t="s">
        <v>29</v>
      </c>
      <c r="C3" s="3"/>
      <c r="D3" s="3"/>
      <c r="E3" s="3"/>
      <c r="F3" s="3"/>
      <c r="H3" s="93"/>
      <c r="I3" s="93"/>
      <c r="J3" s="20"/>
      <c r="K3" s="21"/>
      <c r="L3" s="24"/>
      <c r="M3" s="24"/>
      <c r="N3" s="24"/>
      <c r="O3" s="24"/>
    </row>
    <row r="4" spans="1:15" ht="25.5" customHeight="1" thickBot="1">
      <c r="A4" s="7"/>
      <c r="B4" s="3"/>
      <c r="C4" s="3"/>
      <c r="D4" s="3"/>
      <c r="E4" s="3"/>
      <c r="F4" s="3"/>
      <c r="H4" s="93"/>
      <c r="I4" s="93"/>
      <c r="J4" s="20"/>
      <c r="K4" s="21"/>
      <c r="L4" s="24"/>
      <c r="M4" s="24"/>
      <c r="N4" s="24"/>
      <c r="O4" s="24"/>
    </row>
    <row r="5" spans="1:15" s="95" customFormat="1" ht="71.25" customHeight="1" thickBot="1">
      <c r="A5" s="74" t="s">
        <v>15</v>
      </c>
      <c r="B5" s="112" t="s">
        <v>23</v>
      </c>
      <c r="C5" s="113"/>
      <c r="D5" s="114" t="s">
        <v>28</v>
      </c>
      <c r="E5" s="115"/>
      <c r="F5" s="5" t="s">
        <v>0</v>
      </c>
      <c r="G5" s="9" t="s">
        <v>16</v>
      </c>
      <c r="H5" s="22" t="s">
        <v>22</v>
      </c>
      <c r="I5" s="36" t="s">
        <v>22</v>
      </c>
      <c r="J5" s="23"/>
      <c r="K5" s="94"/>
      <c r="L5" s="94"/>
      <c r="M5" s="94"/>
      <c r="N5" s="94"/>
      <c r="O5" s="94"/>
    </row>
    <row r="6" spans="1:10" s="94" customFormat="1" ht="24" customHeight="1">
      <c r="A6" s="116" t="s">
        <v>19</v>
      </c>
      <c r="B6" s="70" t="s">
        <v>20</v>
      </c>
      <c r="C6" s="71"/>
      <c r="D6" s="70" t="s">
        <v>20</v>
      </c>
      <c r="E6" s="71"/>
      <c r="F6" s="72"/>
      <c r="G6" s="73"/>
      <c r="H6" s="73"/>
      <c r="I6" s="35"/>
      <c r="J6" s="23"/>
    </row>
    <row r="7" spans="1:10" s="94" customFormat="1" ht="24" customHeight="1">
      <c r="A7" s="117"/>
      <c r="B7" s="96"/>
      <c r="C7" s="10" t="s">
        <v>21</v>
      </c>
      <c r="D7" s="96"/>
      <c r="E7" s="10" t="s">
        <v>21</v>
      </c>
      <c r="F7" s="56" t="s">
        <v>21</v>
      </c>
      <c r="G7" s="8"/>
      <c r="H7" s="8"/>
      <c r="I7" s="35"/>
      <c r="J7" s="23"/>
    </row>
    <row r="8" spans="1:15" ht="35.25" customHeight="1">
      <c r="A8" s="37" t="s">
        <v>7</v>
      </c>
      <c r="B8" s="25">
        <v>0</v>
      </c>
      <c r="C8" s="91">
        <v>0</v>
      </c>
      <c r="D8" s="25">
        <v>0</v>
      </c>
      <c r="E8" s="91">
        <v>0</v>
      </c>
      <c r="F8" s="92">
        <v>0</v>
      </c>
      <c r="G8" s="27">
        <f aca="true" t="shared" si="0" ref="G8:G18">B8+C8+D8+E8+F8</f>
        <v>0</v>
      </c>
      <c r="H8" s="27">
        <f aca="true" t="shared" si="1" ref="H8:H15">G8*1.23</f>
        <v>0</v>
      </c>
      <c r="I8" s="97" t="e">
        <f>(#REF!+#REF!+#REF!+#REF!+#REF!+#REF!+#REF!+#REF!+#REF!)*1.23</f>
        <v>#REF!</v>
      </c>
      <c r="J8" s="26"/>
      <c r="K8" s="24"/>
      <c r="L8" s="24"/>
      <c r="M8" s="24"/>
      <c r="N8" s="24"/>
      <c r="O8" s="24"/>
    </row>
    <row r="9" spans="1:15" ht="15">
      <c r="A9" s="38" t="s">
        <v>36</v>
      </c>
      <c r="B9" s="28">
        <v>0</v>
      </c>
      <c r="C9" s="11">
        <v>0</v>
      </c>
      <c r="D9" s="28">
        <v>0</v>
      </c>
      <c r="E9" s="11">
        <v>0</v>
      </c>
      <c r="F9" s="57"/>
      <c r="G9" s="15">
        <f t="shared" si="0"/>
        <v>0</v>
      </c>
      <c r="H9" s="15">
        <f t="shared" si="1"/>
        <v>0</v>
      </c>
      <c r="I9" s="98" t="e">
        <f>(#REF!+#REF!+#REF!+#REF!+#REF!+#REF!+#REF!+#REF!+#REF!)*1.23</f>
        <v>#REF!</v>
      </c>
      <c r="J9" s="26"/>
      <c r="K9" s="24"/>
      <c r="L9" s="24"/>
      <c r="M9" s="24"/>
      <c r="N9" s="24"/>
      <c r="O9" s="24"/>
    </row>
    <row r="10" spans="1:15" ht="15">
      <c r="A10" s="38" t="s">
        <v>33</v>
      </c>
      <c r="B10" s="28"/>
      <c r="C10" s="11">
        <v>0</v>
      </c>
      <c r="D10" s="28"/>
      <c r="E10" s="11">
        <v>0</v>
      </c>
      <c r="F10" s="57"/>
      <c r="G10" s="15">
        <f t="shared" si="0"/>
        <v>0</v>
      </c>
      <c r="H10" s="15">
        <f t="shared" si="1"/>
        <v>0</v>
      </c>
      <c r="I10" s="98" t="e">
        <f>(#REF!+#REF!+#REF!+#REF!+#REF!+#REF!+#REF!+#REF!+#REF!)*1.23</f>
        <v>#REF!</v>
      </c>
      <c r="J10" s="26"/>
      <c r="K10" s="24"/>
      <c r="L10" s="24"/>
      <c r="M10" s="24"/>
      <c r="N10" s="24"/>
      <c r="O10" s="24"/>
    </row>
    <row r="11" spans="1:15" ht="15">
      <c r="A11" s="38" t="s">
        <v>5</v>
      </c>
      <c r="B11" s="28">
        <v>0</v>
      </c>
      <c r="C11" s="11"/>
      <c r="D11" s="28">
        <v>0</v>
      </c>
      <c r="E11" s="11"/>
      <c r="F11" s="57"/>
      <c r="G11" s="15">
        <f t="shared" si="0"/>
        <v>0</v>
      </c>
      <c r="H11" s="15">
        <f t="shared" si="1"/>
        <v>0</v>
      </c>
      <c r="I11" s="98" t="e">
        <f>(#REF!+#REF!+#REF!+#REF!+#REF!+#REF!+#REF!+#REF!+#REF!)*1.23</f>
        <v>#REF!</v>
      </c>
      <c r="J11" s="26"/>
      <c r="K11" s="24"/>
      <c r="L11" s="24"/>
      <c r="M11" s="24"/>
      <c r="N11" s="24"/>
      <c r="O11" s="24"/>
    </row>
    <row r="12" spans="1:15" ht="15">
      <c r="A12" s="38" t="s">
        <v>32</v>
      </c>
      <c r="B12" s="28"/>
      <c r="C12" s="11"/>
      <c r="D12" s="28"/>
      <c r="E12" s="11">
        <v>0</v>
      </c>
      <c r="F12" s="57"/>
      <c r="G12" s="15">
        <f t="shared" si="0"/>
        <v>0</v>
      </c>
      <c r="H12" s="15">
        <f>G12*1.23</f>
        <v>0</v>
      </c>
      <c r="I12" s="98"/>
      <c r="J12" s="26"/>
      <c r="K12" s="24"/>
      <c r="L12" s="24"/>
      <c r="M12" s="24"/>
      <c r="N12" s="24"/>
      <c r="O12" s="24"/>
    </row>
    <row r="13" spans="1:15" ht="15">
      <c r="A13" s="39" t="s">
        <v>30</v>
      </c>
      <c r="B13" s="46">
        <v>0</v>
      </c>
      <c r="C13" s="80"/>
      <c r="D13" s="46">
        <v>0</v>
      </c>
      <c r="E13" s="80"/>
      <c r="F13" s="58"/>
      <c r="G13" s="62">
        <f t="shared" si="0"/>
        <v>0</v>
      </c>
      <c r="H13" s="99">
        <f t="shared" si="1"/>
        <v>0</v>
      </c>
      <c r="I13" s="12" t="e">
        <f>(#REF!+#REF!+#REF!+#REF!+#REF!+#REF!+#REF!+#REF!+#REF!)*1.23</f>
        <v>#REF!</v>
      </c>
      <c r="J13" s="26"/>
      <c r="K13" s="24"/>
      <c r="L13" s="24"/>
      <c r="M13" s="24"/>
      <c r="N13" s="24"/>
      <c r="O13" s="24"/>
    </row>
    <row r="14" spans="1:15" ht="15">
      <c r="A14" s="39" t="s">
        <v>31</v>
      </c>
      <c r="B14" s="46"/>
      <c r="C14" s="80">
        <v>0</v>
      </c>
      <c r="D14" s="46"/>
      <c r="E14" s="80">
        <v>0</v>
      </c>
      <c r="F14" s="58"/>
      <c r="G14" s="62">
        <f t="shared" si="0"/>
        <v>0</v>
      </c>
      <c r="H14" s="99">
        <f t="shared" si="1"/>
        <v>0</v>
      </c>
      <c r="I14" s="12"/>
      <c r="J14" s="26"/>
      <c r="K14" s="24"/>
      <c r="L14" s="24"/>
      <c r="M14" s="24"/>
      <c r="N14" s="24"/>
      <c r="O14" s="24"/>
    </row>
    <row r="15" spans="1:15" ht="15">
      <c r="A15" s="39" t="s">
        <v>24</v>
      </c>
      <c r="B15" s="46"/>
      <c r="C15" s="80">
        <v>0</v>
      </c>
      <c r="D15" s="46"/>
      <c r="E15" s="80"/>
      <c r="F15" s="58"/>
      <c r="G15" s="62">
        <f t="shared" si="0"/>
        <v>0</v>
      </c>
      <c r="H15" s="99">
        <f t="shared" si="1"/>
        <v>0</v>
      </c>
      <c r="I15" s="12" t="e">
        <f>(#REF!+#REF!+#REF!+#REF!+#REF!+#REF!+#REF!+#REF!+#REF!)*1.23</f>
        <v>#REF!</v>
      </c>
      <c r="J15" s="26"/>
      <c r="K15" s="24"/>
      <c r="L15" s="24"/>
      <c r="M15" s="24"/>
      <c r="N15" s="24"/>
      <c r="O15" s="24"/>
    </row>
    <row r="16" spans="1:15" ht="15">
      <c r="A16" s="40" t="s">
        <v>4</v>
      </c>
      <c r="B16" s="47">
        <v>0</v>
      </c>
      <c r="C16" s="86">
        <v>0</v>
      </c>
      <c r="D16" s="47">
        <v>0</v>
      </c>
      <c r="E16" s="86">
        <v>0</v>
      </c>
      <c r="F16" s="59"/>
      <c r="G16" s="63">
        <f t="shared" si="0"/>
        <v>0</v>
      </c>
      <c r="H16" s="100">
        <f>G16*1.23</f>
        <v>0</v>
      </c>
      <c r="I16" s="13" t="e">
        <f>(#REF!+#REF!+#REF!+#REF!+#REF!+#REF!+#REF!+#REF!+#REF!)*1.23</f>
        <v>#REF!</v>
      </c>
      <c r="J16" s="26"/>
      <c r="K16" s="24"/>
      <c r="L16" s="24"/>
      <c r="M16" s="24"/>
      <c r="N16" s="24"/>
      <c r="O16" s="24"/>
    </row>
    <row r="17" spans="1:15" ht="15">
      <c r="A17" s="40" t="s">
        <v>9</v>
      </c>
      <c r="B17" s="47"/>
      <c r="C17" s="86">
        <v>0</v>
      </c>
      <c r="D17" s="47"/>
      <c r="E17" s="86">
        <v>0</v>
      </c>
      <c r="F17" s="59"/>
      <c r="G17" s="63">
        <f t="shared" si="0"/>
        <v>0</v>
      </c>
      <c r="H17" s="100">
        <f>G17*1.23</f>
        <v>0</v>
      </c>
      <c r="I17" s="13" t="e">
        <f>(#REF!+#REF!+#REF!+#REF!+#REF!+#REF!+#REF!+#REF!+#REF!)*1.23</f>
        <v>#REF!</v>
      </c>
      <c r="J17" s="26"/>
      <c r="K17" s="24"/>
      <c r="L17" s="24"/>
      <c r="M17" s="24"/>
      <c r="N17" s="24"/>
      <c r="O17" s="24"/>
    </row>
    <row r="18" spans="1:15" ht="15">
      <c r="A18" s="40" t="s">
        <v>10</v>
      </c>
      <c r="B18" s="47"/>
      <c r="C18" s="86">
        <v>0</v>
      </c>
      <c r="D18" s="47"/>
      <c r="E18" s="86">
        <v>0</v>
      </c>
      <c r="F18" s="59"/>
      <c r="G18" s="63">
        <f t="shared" si="0"/>
        <v>0</v>
      </c>
      <c r="H18" s="100">
        <f>G18*1.23</f>
        <v>0</v>
      </c>
      <c r="I18" s="13" t="e">
        <f>(#REF!+#REF!+#REF!+#REF!+#REF!+#REF!+#REF!+#REF!+#REF!)*1.23</f>
        <v>#REF!</v>
      </c>
      <c r="J18" s="26"/>
      <c r="K18" s="24"/>
      <c r="L18" s="24"/>
      <c r="M18" s="24"/>
      <c r="N18" s="24"/>
      <c r="O18" s="24"/>
    </row>
    <row r="19" spans="1:15" ht="15">
      <c r="A19" s="41" t="s">
        <v>2</v>
      </c>
      <c r="B19" s="48"/>
      <c r="C19" s="101"/>
      <c r="D19" s="48"/>
      <c r="E19" s="101"/>
      <c r="F19" s="60"/>
      <c r="G19" s="31"/>
      <c r="H19" s="31"/>
      <c r="I19" s="14"/>
      <c r="J19" s="26"/>
      <c r="K19" s="24"/>
      <c r="L19" s="24"/>
      <c r="M19" s="24"/>
      <c r="N19" s="24"/>
      <c r="O19" s="24"/>
    </row>
    <row r="20" spans="1:15" ht="15">
      <c r="A20" s="42" t="s">
        <v>3</v>
      </c>
      <c r="B20" s="49"/>
      <c r="C20" s="55">
        <v>0</v>
      </c>
      <c r="D20" s="49"/>
      <c r="E20" s="55">
        <v>0</v>
      </c>
      <c r="F20" s="60"/>
      <c r="G20" s="64">
        <f aca="true" t="shared" si="2" ref="G20:G26">B20+C20+D20+E20+F20</f>
        <v>0</v>
      </c>
      <c r="H20" s="31">
        <f aca="true" t="shared" si="3" ref="H20:H26">G20*1.23</f>
        <v>0</v>
      </c>
      <c r="I20" s="102" t="e">
        <f>(#REF!+#REF!+#REF!+#REF!+#REF!+#REF!+#REF!+#REF!+#REF!)*1.23</f>
        <v>#REF!</v>
      </c>
      <c r="J20" s="26"/>
      <c r="K20" s="24"/>
      <c r="L20" s="24"/>
      <c r="M20" s="24"/>
      <c r="N20" s="24"/>
      <c r="O20" s="24"/>
    </row>
    <row r="21" spans="1:15" ht="15">
      <c r="A21" s="42" t="s">
        <v>34</v>
      </c>
      <c r="B21" s="49"/>
      <c r="C21" s="55">
        <v>0</v>
      </c>
      <c r="D21" s="49"/>
      <c r="E21" s="55"/>
      <c r="F21" s="60"/>
      <c r="G21" s="64">
        <f t="shared" si="2"/>
        <v>0</v>
      </c>
      <c r="H21" s="31">
        <f t="shared" si="3"/>
        <v>0</v>
      </c>
      <c r="I21" s="102" t="e">
        <f>(#REF!+#REF!+#REF!+#REF!+#REF!+#REF!+#REF!+#REF!+#REF!)*1.23</f>
        <v>#REF!</v>
      </c>
      <c r="J21" s="26"/>
      <c r="K21" s="24"/>
      <c r="L21" s="24"/>
      <c r="M21" s="24"/>
      <c r="N21" s="24"/>
      <c r="O21" s="24"/>
    </row>
    <row r="22" spans="1:15" ht="15">
      <c r="A22" s="42" t="s">
        <v>11</v>
      </c>
      <c r="B22" s="49"/>
      <c r="C22" s="55">
        <v>0</v>
      </c>
      <c r="D22" s="49"/>
      <c r="E22" s="55">
        <v>0</v>
      </c>
      <c r="F22" s="60"/>
      <c r="G22" s="64">
        <f t="shared" si="2"/>
        <v>0</v>
      </c>
      <c r="H22" s="31">
        <f t="shared" si="3"/>
        <v>0</v>
      </c>
      <c r="I22" s="102" t="e">
        <f>(#REF!+#REF!+#REF!+#REF!+#REF!+#REF!+#REF!+#REF!+#REF!)*1.23</f>
        <v>#REF!</v>
      </c>
      <c r="J22" s="26"/>
      <c r="K22" s="24"/>
      <c r="L22" s="24"/>
      <c r="M22" s="24"/>
      <c r="N22" s="24"/>
      <c r="O22" s="24"/>
    </row>
    <row r="23" spans="1:15" ht="15">
      <c r="A23" s="42" t="s">
        <v>12</v>
      </c>
      <c r="B23" s="50"/>
      <c r="C23" s="87">
        <v>0</v>
      </c>
      <c r="D23" s="49"/>
      <c r="E23" s="55"/>
      <c r="F23" s="60"/>
      <c r="G23" s="64">
        <f t="shared" si="2"/>
        <v>0</v>
      </c>
      <c r="H23" s="31">
        <f t="shared" si="3"/>
        <v>0</v>
      </c>
      <c r="I23" s="102" t="e">
        <f>(#REF!+#REF!+#REF!+#REF!+#REF!+#REF!+#REF!+#REF!+#REF!)*1.23</f>
        <v>#REF!</v>
      </c>
      <c r="J23" s="26"/>
      <c r="K23" s="24"/>
      <c r="L23" s="24"/>
      <c r="M23" s="24"/>
      <c r="N23" s="24"/>
      <c r="O23" s="24"/>
    </row>
    <row r="24" spans="1:15" ht="15">
      <c r="A24" s="42" t="s">
        <v>25</v>
      </c>
      <c r="B24" s="49"/>
      <c r="C24" s="55">
        <v>0</v>
      </c>
      <c r="D24" s="49"/>
      <c r="E24" s="55"/>
      <c r="F24" s="60"/>
      <c r="G24" s="64">
        <f t="shared" si="2"/>
        <v>0</v>
      </c>
      <c r="H24" s="31">
        <f t="shared" si="3"/>
        <v>0</v>
      </c>
      <c r="I24" s="102" t="e">
        <f>(#REF!+#REF!+#REF!+#REF!+#REF!+#REF!+#REF!+#REF!+#REF!)*1.23</f>
        <v>#REF!</v>
      </c>
      <c r="J24" s="26"/>
      <c r="K24" s="24"/>
      <c r="L24" s="24"/>
      <c r="M24" s="24"/>
      <c r="N24" s="24"/>
      <c r="O24" s="24"/>
    </row>
    <row r="25" spans="1:15" ht="15">
      <c r="A25" s="42" t="s">
        <v>13</v>
      </c>
      <c r="B25" s="49"/>
      <c r="C25" s="55">
        <v>0</v>
      </c>
      <c r="D25" s="49"/>
      <c r="E25" s="55"/>
      <c r="F25" s="60"/>
      <c r="G25" s="64">
        <f t="shared" si="2"/>
        <v>0</v>
      </c>
      <c r="H25" s="31">
        <f t="shared" si="3"/>
        <v>0</v>
      </c>
      <c r="I25" s="102" t="e">
        <f>(#REF!+#REF!+#REF!+#REF!+#REF!+#REF!+#REF!+#REF!+#REF!)*1.23</f>
        <v>#REF!</v>
      </c>
      <c r="J25" s="26"/>
      <c r="K25" s="24"/>
      <c r="L25" s="24"/>
      <c r="M25" s="24"/>
      <c r="N25" s="24"/>
      <c r="O25" s="24"/>
    </row>
    <row r="26" spans="1:15" ht="15">
      <c r="A26" s="42" t="s">
        <v>14</v>
      </c>
      <c r="B26" s="49"/>
      <c r="C26" s="55">
        <v>0</v>
      </c>
      <c r="D26" s="49"/>
      <c r="E26" s="55"/>
      <c r="F26" s="60"/>
      <c r="G26" s="64">
        <f t="shared" si="2"/>
        <v>0</v>
      </c>
      <c r="H26" s="31">
        <f t="shared" si="3"/>
        <v>0</v>
      </c>
      <c r="I26" s="102" t="e">
        <f>(#REF!+#REF!+#REF!+#REF!+#REF!+#REF!+#REF!+#REF!+#REF!)*1.23</f>
        <v>#REF!</v>
      </c>
      <c r="J26" s="26"/>
      <c r="K26" s="24"/>
      <c r="L26" s="24"/>
      <c r="M26" s="24"/>
      <c r="N26" s="24"/>
      <c r="O26" s="24"/>
    </row>
    <row r="27" spans="1:15" ht="15">
      <c r="A27" s="81" t="s">
        <v>35</v>
      </c>
      <c r="B27" s="82"/>
      <c r="C27" s="90">
        <v>0</v>
      </c>
      <c r="D27" s="82"/>
      <c r="E27" s="90">
        <v>0</v>
      </c>
      <c r="F27" s="83"/>
      <c r="G27" s="84">
        <f>B27+C27+D27+E27+F27</f>
        <v>0</v>
      </c>
      <c r="H27" s="103">
        <f>G27*1.23</f>
        <v>0</v>
      </c>
      <c r="I27" s="104"/>
      <c r="J27" s="26"/>
      <c r="K27" s="24"/>
      <c r="L27" s="24"/>
      <c r="M27" s="24"/>
      <c r="N27" s="24"/>
      <c r="O27" s="24"/>
    </row>
    <row r="28" spans="1:15" ht="16.5" thickBot="1">
      <c r="A28" s="43" t="s">
        <v>0</v>
      </c>
      <c r="B28" s="51"/>
      <c r="C28" s="52"/>
      <c r="D28" s="51"/>
      <c r="E28" s="52"/>
      <c r="F28" s="43"/>
      <c r="G28" s="43"/>
      <c r="H28" s="43"/>
      <c r="I28" s="32"/>
      <c r="J28" s="32"/>
      <c r="K28" s="24"/>
      <c r="L28" s="24"/>
      <c r="M28" s="24"/>
      <c r="N28" s="24"/>
      <c r="O28" s="24"/>
    </row>
    <row r="29" spans="1:15" ht="15">
      <c r="A29" s="44" t="s">
        <v>1</v>
      </c>
      <c r="B29" s="53"/>
      <c r="C29" s="54"/>
      <c r="D29" s="53"/>
      <c r="E29" s="54"/>
      <c r="F29" s="89">
        <v>0</v>
      </c>
      <c r="G29" s="65">
        <f>B29+C29+D29+E29+F29</f>
        <v>0</v>
      </c>
      <c r="H29" s="65">
        <f>G29*1.23</f>
        <v>0</v>
      </c>
      <c r="I29" s="105" t="e">
        <f>(#REF!+#REF!+#REF!+#REF!+#REF!+#REF!+#REF!+#REF!+#REF!)*1.23</f>
        <v>#REF!</v>
      </c>
      <c r="J29" s="26"/>
      <c r="K29" s="24"/>
      <c r="L29" s="24"/>
      <c r="M29" s="24"/>
      <c r="N29" s="24"/>
      <c r="O29" s="24"/>
    </row>
    <row r="30" spans="1:15" s="1" customFormat="1" ht="15">
      <c r="A30" s="38" t="s">
        <v>6</v>
      </c>
      <c r="B30" s="28"/>
      <c r="C30" s="11">
        <v>0</v>
      </c>
      <c r="D30" s="28"/>
      <c r="E30" s="11"/>
      <c r="F30" s="57"/>
      <c r="G30" s="15">
        <f>B30+C30+D30+E30+F30</f>
        <v>0</v>
      </c>
      <c r="H30" s="15">
        <f>G30*1.23</f>
        <v>0</v>
      </c>
      <c r="I30" s="98" t="e">
        <f>(#REF!+#REF!+#REF!+#REF!+#REF!+#REF!+#REF!+#REF!+#REF!)*1.23</f>
        <v>#REF!</v>
      </c>
      <c r="J30" s="26"/>
      <c r="K30" s="2"/>
      <c r="L30" s="2"/>
      <c r="M30" s="2"/>
      <c r="N30" s="2"/>
      <c r="O30" s="2"/>
    </row>
    <row r="31" spans="1:15" ht="15">
      <c r="A31" s="38" t="s">
        <v>26</v>
      </c>
      <c r="B31" s="28"/>
      <c r="C31" s="11">
        <v>0</v>
      </c>
      <c r="D31" s="28"/>
      <c r="E31" s="11"/>
      <c r="F31" s="57"/>
      <c r="G31" s="15">
        <f>B31+C31+D31+E31+F31</f>
        <v>0</v>
      </c>
      <c r="H31" s="15">
        <f>G31*1.23</f>
        <v>0</v>
      </c>
      <c r="I31" s="98" t="e">
        <f>(#REF!+#REF!+#REF!+#REF!+#REF!+#REF!+#REF!+#REF!+#REF!)*1.23</f>
        <v>#REF!</v>
      </c>
      <c r="J31" s="26"/>
      <c r="K31" s="24"/>
      <c r="L31" s="24"/>
      <c r="M31" s="24"/>
      <c r="N31" s="24"/>
      <c r="O31" s="24"/>
    </row>
    <row r="32" spans="1:15" ht="15.75" thickBot="1">
      <c r="A32" s="29" t="s">
        <v>8</v>
      </c>
      <c r="B32" s="75"/>
      <c r="C32" s="76"/>
      <c r="D32" s="75"/>
      <c r="E32" s="76"/>
      <c r="F32" s="85">
        <v>0</v>
      </c>
      <c r="G32" s="77">
        <f>B32+C32+D32+E32+F32</f>
        <v>0</v>
      </c>
      <c r="H32" s="106">
        <f>G32*1.23</f>
        <v>0</v>
      </c>
      <c r="I32" s="107" t="e">
        <f>(#REF!+#REF!+#REF!+#REF!+#REF!+#REF!+#REF!+#REF!+#REF!)*1.23</f>
        <v>#REF!</v>
      </c>
      <c r="J32" s="26"/>
      <c r="K32" s="24"/>
      <c r="L32" s="24"/>
      <c r="M32" s="24"/>
      <c r="N32" s="24"/>
      <c r="O32" s="24"/>
    </row>
    <row r="33" spans="1:15" ht="27" customHeight="1" thickBot="1">
      <c r="A33" s="78" t="s">
        <v>17</v>
      </c>
      <c r="B33" s="16">
        <f aca="true" t="shared" si="4" ref="B33:G33">SUM(B8:B32)</f>
        <v>0</v>
      </c>
      <c r="C33" s="17">
        <f t="shared" si="4"/>
        <v>0</v>
      </c>
      <c r="D33" s="16">
        <f t="shared" si="4"/>
        <v>0</v>
      </c>
      <c r="E33" s="17">
        <f t="shared" si="4"/>
        <v>0</v>
      </c>
      <c r="F33" s="108">
        <f t="shared" si="4"/>
        <v>0</v>
      </c>
      <c r="G33" s="88">
        <f t="shared" si="4"/>
        <v>0</v>
      </c>
      <c r="H33" s="79"/>
      <c r="I33" s="33"/>
      <c r="J33" s="34"/>
      <c r="M33" s="24"/>
      <c r="N33" s="24"/>
      <c r="O33" s="24"/>
    </row>
    <row r="34" spans="1:15" ht="24" customHeight="1">
      <c r="A34" s="66" t="s">
        <v>18</v>
      </c>
      <c r="B34" s="67">
        <f>B33*1.23</f>
        <v>0</v>
      </c>
      <c r="C34" s="68">
        <f>C33*1.23</f>
        <v>0</v>
      </c>
      <c r="D34" s="67">
        <f>D33*1.23</f>
        <v>0</v>
      </c>
      <c r="E34" s="68">
        <f>E33*1.23</f>
        <v>0</v>
      </c>
      <c r="F34" s="69">
        <f>F33*1.23</f>
        <v>0</v>
      </c>
      <c r="G34" s="109"/>
      <c r="H34" s="118">
        <f>SUM(H8:H33)</f>
        <v>0</v>
      </c>
      <c r="I34" s="120" t="e">
        <f>SUM(I8:I33)</f>
        <v>#REF!</v>
      </c>
      <c r="J34" s="34"/>
      <c r="M34" s="24"/>
      <c r="N34" s="24"/>
      <c r="O34" s="24"/>
    </row>
    <row r="35" spans="1:15" ht="36" customHeight="1" thickBot="1">
      <c r="A35" s="45" t="s">
        <v>18</v>
      </c>
      <c r="B35" s="122">
        <f>B34+C34</f>
        <v>0</v>
      </c>
      <c r="C35" s="123"/>
      <c r="D35" s="122">
        <f>D34+E34</f>
        <v>0</v>
      </c>
      <c r="E35" s="123"/>
      <c r="F35" s="61">
        <f>F34+G34</f>
        <v>0</v>
      </c>
      <c r="G35" s="110"/>
      <c r="H35" s="119"/>
      <c r="I35" s="121"/>
      <c r="J35" s="24"/>
      <c r="K35" s="24"/>
      <c r="L35" s="30"/>
      <c r="M35" s="24"/>
      <c r="N35" s="24"/>
      <c r="O35" s="24"/>
    </row>
  </sheetData>
  <sheetProtection/>
  <mergeCells count="8">
    <mergeCell ref="H1:I1"/>
    <mergeCell ref="B5:C5"/>
    <mergeCell ref="D5:E5"/>
    <mergeCell ref="A6:A7"/>
    <mergeCell ref="H34:H35"/>
    <mergeCell ref="I34:I35"/>
    <mergeCell ref="B35:C35"/>
    <mergeCell ref="D35:E3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300" verticalDpi="300" orientation="landscape" paperSize="9" scale="74" r:id="rId1"/>
  <rowBreaks count="1" manualBreakCount="1">
    <brk id="33" max="7" man="1"/>
  </rowBreaks>
  <colBreaks count="1" manualBreakCount="1">
    <brk id="7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API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Pietkiewicz</dc:creator>
  <cp:keywords/>
  <dc:description/>
  <cp:lastModifiedBy>Sławomir Jaroszczak</cp:lastModifiedBy>
  <cp:lastPrinted>2019-10-21T06:42:14Z</cp:lastPrinted>
  <dcterms:created xsi:type="dcterms:W3CDTF">2009-06-04T08:33:44Z</dcterms:created>
  <dcterms:modified xsi:type="dcterms:W3CDTF">2019-12-09T11:17:22Z</dcterms:modified>
  <cp:category/>
  <cp:version/>
  <cp:contentType/>
  <cp:contentStatus/>
</cp:coreProperties>
</file>