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ZETARGI\PRZETARGI 2024\25_2024_Przeglądy_okresowe_powtórka_8_2024\"/>
    </mc:Choice>
  </mc:AlternateContent>
  <bookViews>
    <workbookView xWindow="0" yWindow="0" windowWidth="28800" windowHeight="12315" tabRatio="500"/>
  </bookViews>
  <sheets>
    <sheet name="Zal2" sheetId="2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8" i="2" l="1"/>
  <c r="G68" i="2"/>
  <c r="I52" i="2"/>
  <c r="G52" i="2"/>
  <c r="I44" i="2"/>
  <c r="G44" i="2"/>
  <c r="I28" i="2"/>
  <c r="G28" i="2"/>
  <c r="I20" i="2"/>
  <c r="G20" i="2"/>
  <c r="I14" i="2"/>
  <c r="G14" i="2"/>
</calcChain>
</file>

<file path=xl/sharedStrings.xml><?xml version="1.0" encoding="utf-8"?>
<sst xmlns="http://schemas.openxmlformats.org/spreadsheetml/2006/main" count="281" uniqueCount="77">
  <si>
    <t>Producent</t>
  </si>
  <si>
    <t>Model</t>
  </si>
  <si>
    <t>Aparat RTG</t>
  </si>
  <si>
    <t>United Imaging</t>
  </si>
  <si>
    <t>uDR370i/SOLVE</t>
  </si>
  <si>
    <t>Aparat RTG - United Imaging</t>
  </si>
  <si>
    <t>Aparat USG</t>
  </si>
  <si>
    <t>Shantou Institute of Ultrasonic Instruments Co., Ltd.</t>
  </si>
  <si>
    <t>Apogee 5300</t>
  </si>
  <si>
    <t>148119220275R</t>
  </si>
  <si>
    <t>Aparat USG - SIUI</t>
  </si>
  <si>
    <t>Apogee 5500</t>
  </si>
  <si>
    <t>141142210246R</t>
  </si>
  <si>
    <t>Shenzhen Wisonic Medical Technology Co. Ltd.</t>
  </si>
  <si>
    <t>Piloter</t>
  </si>
  <si>
    <t>PA33-1B01069</t>
  </si>
  <si>
    <t>Aparat USG - Wisonic</t>
  </si>
  <si>
    <t>Clover 60</t>
  </si>
  <si>
    <t>US661601752</t>
  </si>
  <si>
    <t>Egzoszkielet do reedukacji chodu</t>
  </si>
  <si>
    <t>Parker Hannifin Corp</t>
  </si>
  <si>
    <t>Indego Therapy Kit</t>
  </si>
  <si>
    <t>Egzoszkielet</t>
  </si>
  <si>
    <t>Myjnia do endoskopów</t>
  </si>
  <si>
    <t>Steelco</t>
  </si>
  <si>
    <t>EW1</t>
  </si>
  <si>
    <t>Respirator</t>
  </si>
  <si>
    <t>Acutronic Medical Systems AG</t>
  </si>
  <si>
    <t>Jet Monsoon Basic</t>
  </si>
  <si>
    <t>ACU0424</t>
  </si>
  <si>
    <t>Respirator Acutronic</t>
  </si>
  <si>
    <t>Maquet Critical Care AB</t>
  </si>
  <si>
    <t>Servo-U</t>
  </si>
  <si>
    <t>Respirator Maquet</t>
  </si>
  <si>
    <t>Nihon Kohden</t>
  </si>
  <si>
    <t>NKV-550 AIR-550</t>
  </si>
  <si>
    <t>Respiratory - Nihon Kohden</t>
  </si>
  <si>
    <t>System ogrzewania pacjenta</t>
  </si>
  <si>
    <t>Cincinnatti Sub-Zero Products</t>
  </si>
  <si>
    <t>WarmAir 135</t>
  </si>
  <si>
    <t>151-13510107</t>
  </si>
  <si>
    <t>The Surgical Company International B.V.</t>
  </si>
  <si>
    <t>Mistral Air</t>
  </si>
  <si>
    <t>Urządzenie do ogrzewania pacjenta</t>
  </si>
  <si>
    <t>The 37Company</t>
  </si>
  <si>
    <t>Tomograf okulistyczny OCT z angio</t>
  </si>
  <si>
    <t>Topcon Corporation</t>
  </si>
  <si>
    <t>Maestro2</t>
  </si>
  <si>
    <t>AV3000432</t>
  </si>
  <si>
    <t>Tomograf okulistyczny OCT</t>
  </si>
  <si>
    <t>Tomograf stożkowy</t>
  </si>
  <si>
    <t>Planmeca Oy</t>
  </si>
  <si>
    <t>Planmeca Promax 3D Mid</t>
  </si>
  <si>
    <t>NTPV7213935</t>
  </si>
  <si>
    <t>Tomograf stożkowy - Plamneca</t>
  </si>
  <si>
    <t>Pompa infuzyjna</t>
  </si>
  <si>
    <t>Iradimed Corporation</t>
  </si>
  <si>
    <t>Mridium 3860+</t>
  </si>
  <si>
    <t>IR60103518</t>
  </si>
  <si>
    <t>Wstrzykiwacz kontrastu - Iradimed</t>
  </si>
  <si>
    <t>Wstrzykiwacz kontrastu</t>
  </si>
  <si>
    <t xml:space="preserve">Bracco Imaging Polska </t>
  </si>
  <si>
    <t>ACIST Cvi</t>
  </si>
  <si>
    <t>Wstrzykiwacz kontrastu Bracco</t>
  </si>
  <si>
    <t>ARKUSZ ASORTYMENTOWO - CENOWY</t>
  </si>
  <si>
    <t>Zadanie nr</t>
  </si>
  <si>
    <t>Lp.</t>
  </si>
  <si>
    <t>Nazwa urządzenia</t>
  </si>
  <si>
    <t>Numer seryjny</t>
  </si>
  <si>
    <t>Okres obowiązywania umowy</t>
  </si>
  <si>
    <t>Wartość zamówienia netto [zł]</t>
  </si>
  <si>
    <t>Stawka podatku VAT [%]</t>
  </si>
  <si>
    <t>Wartość zamówienia brutto [zł]</t>
  </si>
  <si>
    <t>24 miesiące</t>
  </si>
  <si>
    <t>RAZEM</t>
  </si>
  <si>
    <t>Sprawa 25/2024</t>
  </si>
  <si>
    <t>dotyczy:Usługa polegająca na wykonaniu pogwarancyjnych przeglądów okresowych urządzeń i aparatury medycznej  
(powtórzenie unieważnionych części zamówienia w postępowaniu nr sprawy 8/2024)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</si>
</sst>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9" x14ac:knownFonts="1">
    <font>
      <sz val="11"/>
      <color rgb="FF000000"/>
      <name val="Calibri"/>
      <family val="2"/>
      <charset val="238"/>
    </font>
    <font>
      <b/>
      <sz val="10"/>
      <color rgb="FF000000"/>
      <name val="Courier New"/>
      <family val="3"/>
      <charset val="238"/>
    </font>
    <font>
      <sz val="10"/>
      <color rgb="FF000000"/>
      <name val="Courier New"/>
      <family val="3"/>
      <charset val="238"/>
    </font>
    <font>
      <sz val="11"/>
      <color rgb="FF000000"/>
      <name val="Courier New"/>
      <family val="3"/>
      <charset val="238"/>
    </font>
    <font>
      <i/>
      <sz val="10"/>
      <color rgb="FF0070C0"/>
      <name val="Courier New"/>
      <family val="3"/>
      <charset val="238"/>
    </font>
    <font>
      <b/>
      <sz val="14"/>
      <color rgb="FF000000"/>
      <name val="Courier New"/>
      <family val="3"/>
      <charset val="238"/>
    </font>
    <font>
      <b/>
      <sz val="12"/>
      <color rgb="FF000000"/>
      <name val="Courier New"/>
      <family val="3"/>
      <charset val="238"/>
    </font>
    <font>
      <sz val="10"/>
      <color rgb="FFFF0000"/>
      <name val="Courier New"/>
      <family val="3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right" wrapText="1"/>
    </xf>
    <xf numFmtId="2" fontId="2" fillId="0" borderId="1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5"/>
  <sheetViews>
    <sheetView tabSelected="1" zoomScaleNormal="100" workbookViewId="0">
      <selection activeCell="D66" sqref="D66"/>
    </sheetView>
  </sheetViews>
  <sheetFormatPr defaultColWidth="9.140625" defaultRowHeight="15" x14ac:dyDescent="0.25"/>
  <cols>
    <col min="1" max="1" width="4.7109375" style="2" customWidth="1"/>
    <col min="2" max="2" width="36.42578125" style="3" customWidth="1"/>
    <col min="3" max="3" width="14.5703125" style="4" customWidth="1"/>
    <col min="4" max="4" width="26.28515625" style="5" customWidth="1"/>
    <col min="5" max="5" width="19.85546875" style="6" customWidth="1"/>
    <col min="6" max="6" width="20.7109375" style="4" customWidth="1"/>
    <col min="7" max="7" width="23" style="2" customWidth="1"/>
    <col min="8" max="8" width="10.42578125" style="2" customWidth="1"/>
    <col min="9" max="9" width="21.5703125" style="2" customWidth="1"/>
    <col min="10" max="1024" width="9.140625" style="1"/>
  </cols>
  <sheetData>
    <row r="1" spans="1:9" ht="15" customHeight="1" x14ac:dyDescent="0.25">
      <c r="A1" s="7" t="s">
        <v>75</v>
      </c>
      <c r="B1" s="8"/>
      <c r="H1" s="29"/>
      <c r="I1" s="29"/>
    </row>
    <row r="2" spans="1:9" ht="19.5" x14ac:dyDescent="0.25">
      <c r="A2" s="30" t="s">
        <v>64</v>
      </c>
      <c r="B2" s="30"/>
      <c r="C2" s="30"/>
      <c r="D2" s="30"/>
      <c r="E2" s="30"/>
      <c r="F2" s="30"/>
      <c r="G2" s="30"/>
      <c r="H2" s="30"/>
      <c r="I2" s="30"/>
    </row>
    <row r="3" spans="1:9" ht="39" customHeight="1" x14ac:dyDescent="0.25">
      <c r="A3" s="31" t="s">
        <v>76</v>
      </c>
      <c r="B3" s="31"/>
      <c r="C3" s="31"/>
      <c r="D3" s="31"/>
      <c r="E3" s="31"/>
      <c r="F3" s="31"/>
      <c r="G3" s="31"/>
      <c r="H3" s="31"/>
      <c r="I3" s="31"/>
    </row>
    <row r="6" spans="1:9" s="5" customFormat="1" ht="13.5" x14ac:dyDescent="0.25">
      <c r="A6" s="9"/>
      <c r="B6" s="10" t="s">
        <v>65</v>
      </c>
      <c r="C6" s="11">
        <v>1</v>
      </c>
      <c r="D6" s="7" t="s">
        <v>5</v>
      </c>
      <c r="E6" s="6"/>
      <c r="F6" s="3"/>
      <c r="G6" s="2"/>
      <c r="H6" s="2"/>
      <c r="I6" s="2"/>
    </row>
    <row r="7" spans="1:9" ht="40.5" x14ac:dyDescent="0.25">
      <c r="A7" s="12" t="s">
        <v>66</v>
      </c>
      <c r="B7" s="13" t="s">
        <v>67</v>
      </c>
      <c r="C7" s="14" t="s">
        <v>0</v>
      </c>
      <c r="D7" s="12" t="s">
        <v>1</v>
      </c>
      <c r="E7" s="14" t="s">
        <v>68</v>
      </c>
      <c r="F7" s="14" t="s">
        <v>69</v>
      </c>
      <c r="G7" s="15" t="s">
        <v>70</v>
      </c>
      <c r="H7" s="15" t="s">
        <v>71</v>
      </c>
      <c r="I7" s="14" t="s">
        <v>72</v>
      </c>
    </row>
    <row r="8" spans="1:9" ht="27" x14ac:dyDescent="0.25">
      <c r="A8" s="16">
        <v>1</v>
      </c>
      <c r="B8" s="17" t="s">
        <v>2</v>
      </c>
      <c r="C8" s="18" t="s">
        <v>3</v>
      </c>
      <c r="D8" s="19" t="s">
        <v>4</v>
      </c>
      <c r="E8" s="20">
        <v>402999</v>
      </c>
      <c r="F8" s="21" t="s">
        <v>73</v>
      </c>
      <c r="G8" s="16"/>
      <c r="H8" s="16"/>
      <c r="I8" s="22"/>
    </row>
    <row r="10" spans="1:9" s="5" customFormat="1" ht="13.5" x14ac:dyDescent="0.25">
      <c r="A10" s="9"/>
      <c r="B10" s="10" t="s">
        <v>65</v>
      </c>
      <c r="C10" s="11">
        <v>2</v>
      </c>
      <c r="D10" s="7" t="s">
        <v>10</v>
      </c>
      <c r="E10" s="6"/>
      <c r="F10" s="3"/>
      <c r="G10" s="2"/>
      <c r="H10" s="2"/>
      <c r="I10" s="2"/>
    </row>
    <row r="11" spans="1:9" ht="40.5" x14ac:dyDescent="0.25">
      <c r="A11" s="12" t="s">
        <v>66</v>
      </c>
      <c r="B11" s="13" t="s">
        <v>67</v>
      </c>
      <c r="C11" s="14" t="s">
        <v>0</v>
      </c>
      <c r="D11" s="12" t="s">
        <v>1</v>
      </c>
      <c r="E11" s="14" t="s">
        <v>68</v>
      </c>
      <c r="F11" s="14" t="s">
        <v>69</v>
      </c>
      <c r="G11" s="15" t="s">
        <v>70</v>
      </c>
      <c r="H11" s="15" t="s">
        <v>71</v>
      </c>
      <c r="I11" s="14" t="s">
        <v>72</v>
      </c>
    </row>
    <row r="12" spans="1:9" ht="81" x14ac:dyDescent="0.25">
      <c r="A12" s="16">
        <v>1</v>
      </c>
      <c r="B12" s="17" t="s">
        <v>6</v>
      </c>
      <c r="C12" s="18" t="s">
        <v>7</v>
      </c>
      <c r="D12" s="19" t="s">
        <v>8</v>
      </c>
      <c r="E12" s="20" t="s">
        <v>9</v>
      </c>
      <c r="F12" s="21" t="s">
        <v>73</v>
      </c>
      <c r="G12" s="16"/>
      <c r="H12" s="16"/>
      <c r="I12" s="22"/>
    </row>
    <row r="13" spans="1:9" ht="81" x14ac:dyDescent="0.25">
      <c r="A13" s="16">
        <v>2</v>
      </c>
      <c r="B13" s="17" t="s">
        <v>6</v>
      </c>
      <c r="C13" s="18" t="s">
        <v>7</v>
      </c>
      <c r="D13" s="19" t="s">
        <v>11</v>
      </c>
      <c r="E13" s="20" t="s">
        <v>12</v>
      </c>
      <c r="F13" s="21" t="s">
        <v>73</v>
      </c>
      <c r="G13" s="16"/>
      <c r="H13" s="16"/>
      <c r="I13" s="22"/>
    </row>
    <row r="14" spans="1:9" x14ac:dyDescent="0.25">
      <c r="A14" s="23"/>
      <c r="B14" s="24"/>
      <c r="C14" s="25"/>
      <c r="D14" s="26"/>
      <c r="E14" s="25"/>
      <c r="F14" s="27" t="s">
        <v>74</v>
      </c>
      <c r="G14" s="28">
        <f>SUM(G12:G13)</f>
        <v>0</v>
      </c>
      <c r="H14" s="28"/>
      <c r="I14" s="28">
        <f>SUM(I12:I13)</f>
        <v>0</v>
      </c>
    </row>
    <row r="16" spans="1:9" s="5" customFormat="1" ht="13.5" x14ac:dyDescent="0.25">
      <c r="A16" s="9"/>
      <c r="B16" s="10" t="s">
        <v>65</v>
      </c>
      <c r="C16" s="11">
        <v>3</v>
      </c>
      <c r="D16" s="7" t="s">
        <v>16</v>
      </c>
      <c r="E16" s="6"/>
      <c r="F16" s="3"/>
      <c r="G16" s="2"/>
      <c r="H16" s="2"/>
      <c r="I16" s="2"/>
    </row>
    <row r="17" spans="1:9" ht="40.5" x14ac:dyDescent="0.25">
      <c r="A17" s="12" t="s">
        <v>66</v>
      </c>
      <c r="B17" s="13" t="s">
        <v>67</v>
      </c>
      <c r="C17" s="14" t="s">
        <v>0</v>
      </c>
      <c r="D17" s="12" t="s">
        <v>1</v>
      </c>
      <c r="E17" s="14" t="s">
        <v>68</v>
      </c>
      <c r="F17" s="14" t="s">
        <v>69</v>
      </c>
      <c r="G17" s="15" t="s">
        <v>70</v>
      </c>
      <c r="H17" s="15" t="s">
        <v>71</v>
      </c>
      <c r="I17" s="14" t="s">
        <v>72</v>
      </c>
    </row>
    <row r="18" spans="1:9" ht="67.5" x14ac:dyDescent="0.25">
      <c r="A18" s="16">
        <v>1</v>
      </c>
      <c r="B18" s="17" t="s">
        <v>6</v>
      </c>
      <c r="C18" s="18" t="s">
        <v>13</v>
      </c>
      <c r="D18" s="19" t="s">
        <v>14</v>
      </c>
      <c r="E18" s="20" t="s">
        <v>15</v>
      </c>
      <c r="F18" s="21" t="s">
        <v>73</v>
      </c>
      <c r="G18" s="16"/>
      <c r="H18" s="16"/>
      <c r="I18" s="22"/>
    </row>
    <row r="19" spans="1:9" ht="67.5" x14ac:dyDescent="0.25">
      <c r="A19" s="16">
        <v>2</v>
      </c>
      <c r="B19" s="17" t="s">
        <v>6</v>
      </c>
      <c r="C19" s="18" t="s">
        <v>13</v>
      </c>
      <c r="D19" s="19" t="s">
        <v>17</v>
      </c>
      <c r="E19" s="20" t="s">
        <v>18</v>
      </c>
      <c r="F19" s="21" t="s">
        <v>73</v>
      </c>
      <c r="G19" s="16"/>
      <c r="H19" s="16"/>
      <c r="I19" s="22"/>
    </row>
    <row r="20" spans="1:9" x14ac:dyDescent="0.25">
      <c r="A20" s="23"/>
      <c r="B20" s="24"/>
      <c r="C20" s="25"/>
      <c r="D20" s="26"/>
      <c r="E20" s="25"/>
      <c r="F20" s="27" t="s">
        <v>74</v>
      </c>
      <c r="G20" s="28">
        <f>SUM(G18:G19)</f>
        <v>0</v>
      </c>
      <c r="H20" s="28"/>
      <c r="I20" s="28">
        <f>SUM(I18:I19)</f>
        <v>0</v>
      </c>
    </row>
    <row r="23" spans="1:9" s="5" customFormat="1" ht="13.5" x14ac:dyDescent="0.25">
      <c r="A23" s="9"/>
      <c r="B23" s="10" t="s">
        <v>65</v>
      </c>
      <c r="C23" s="11">
        <v>4</v>
      </c>
      <c r="D23" s="7" t="s">
        <v>22</v>
      </c>
      <c r="E23" s="6"/>
      <c r="F23" s="3"/>
      <c r="G23" s="2"/>
      <c r="H23" s="2"/>
      <c r="I23" s="2"/>
    </row>
    <row r="24" spans="1:9" ht="40.5" x14ac:dyDescent="0.25">
      <c r="A24" s="12" t="s">
        <v>66</v>
      </c>
      <c r="B24" s="13" t="s">
        <v>67</v>
      </c>
      <c r="C24" s="14" t="s">
        <v>0</v>
      </c>
      <c r="D24" s="12" t="s">
        <v>1</v>
      </c>
      <c r="E24" s="14" t="s">
        <v>68</v>
      </c>
      <c r="F24" s="14" t="s">
        <v>69</v>
      </c>
      <c r="G24" s="15" t="s">
        <v>70</v>
      </c>
      <c r="H24" s="15" t="s">
        <v>71</v>
      </c>
      <c r="I24" s="14" t="s">
        <v>72</v>
      </c>
    </row>
    <row r="25" spans="1:9" ht="40.5" x14ac:dyDescent="0.25">
      <c r="A25" s="16">
        <v>1</v>
      </c>
      <c r="B25" s="17" t="s">
        <v>19</v>
      </c>
      <c r="C25" s="18" t="s">
        <v>20</v>
      </c>
      <c r="D25" s="19" t="s">
        <v>21</v>
      </c>
      <c r="E25" s="20">
        <v>205</v>
      </c>
      <c r="F25" s="21" t="s">
        <v>73</v>
      </c>
      <c r="G25" s="16"/>
      <c r="H25" s="16"/>
      <c r="I25" s="22"/>
    </row>
    <row r="26" spans="1:9" ht="40.5" x14ac:dyDescent="0.25">
      <c r="A26" s="16">
        <v>2</v>
      </c>
      <c r="B26" s="17" t="s">
        <v>19</v>
      </c>
      <c r="C26" s="18" t="s">
        <v>20</v>
      </c>
      <c r="D26" s="19" t="s">
        <v>21</v>
      </c>
      <c r="E26" s="20">
        <v>206</v>
      </c>
      <c r="F26" s="21" t="s">
        <v>73</v>
      </c>
      <c r="G26" s="16"/>
      <c r="H26" s="16"/>
      <c r="I26" s="22"/>
    </row>
    <row r="27" spans="1:9" ht="40.5" x14ac:dyDescent="0.25">
      <c r="A27" s="16">
        <v>3</v>
      </c>
      <c r="B27" s="17" t="s">
        <v>19</v>
      </c>
      <c r="C27" s="18" t="s">
        <v>20</v>
      </c>
      <c r="D27" s="19" t="s">
        <v>21</v>
      </c>
      <c r="E27" s="20">
        <v>207</v>
      </c>
      <c r="F27" s="21" t="s">
        <v>73</v>
      </c>
      <c r="G27" s="16"/>
      <c r="H27" s="16"/>
      <c r="I27" s="22"/>
    </row>
    <row r="28" spans="1:9" x14ac:dyDescent="0.25">
      <c r="A28" s="23"/>
      <c r="B28" s="24"/>
      <c r="C28" s="25"/>
      <c r="D28" s="26"/>
      <c r="E28" s="25"/>
      <c r="F28" s="27" t="s">
        <v>74</v>
      </c>
      <c r="G28" s="28">
        <f>SUM(G25:G27)</f>
        <v>0</v>
      </c>
      <c r="H28" s="28"/>
      <c r="I28" s="28">
        <f>SUM(I25:I27)</f>
        <v>0</v>
      </c>
    </row>
    <row r="30" spans="1:9" s="5" customFormat="1" ht="13.5" x14ac:dyDescent="0.25">
      <c r="A30" s="9"/>
      <c r="B30" s="10" t="s">
        <v>65</v>
      </c>
      <c r="C30" s="11">
        <v>5</v>
      </c>
      <c r="D30" s="7" t="s">
        <v>23</v>
      </c>
      <c r="E30" s="6"/>
      <c r="F30" s="3"/>
      <c r="G30" s="2"/>
      <c r="H30" s="2"/>
      <c r="I30" s="2"/>
    </row>
    <row r="31" spans="1:9" ht="40.5" x14ac:dyDescent="0.25">
      <c r="A31" s="12" t="s">
        <v>66</v>
      </c>
      <c r="B31" s="13" t="s">
        <v>67</v>
      </c>
      <c r="C31" s="14" t="s">
        <v>0</v>
      </c>
      <c r="D31" s="12" t="s">
        <v>1</v>
      </c>
      <c r="E31" s="14" t="s">
        <v>68</v>
      </c>
      <c r="F31" s="14" t="s">
        <v>69</v>
      </c>
      <c r="G31" s="15" t="s">
        <v>70</v>
      </c>
      <c r="H31" s="15" t="s">
        <v>71</v>
      </c>
      <c r="I31" s="14" t="s">
        <v>72</v>
      </c>
    </row>
    <row r="32" spans="1:9" x14ac:dyDescent="0.25">
      <c r="A32" s="16">
        <v>1</v>
      </c>
      <c r="B32" s="17" t="s">
        <v>23</v>
      </c>
      <c r="C32" s="18" t="s">
        <v>24</v>
      </c>
      <c r="D32" s="19" t="s">
        <v>25</v>
      </c>
      <c r="E32" s="20">
        <v>1368123</v>
      </c>
      <c r="F32" s="21" t="s">
        <v>73</v>
      </c>
      <c r="G32" s="16"/>
      <c r="H32" s="16"/>
      <c r="I32" s="22"/>
    </row>
    <row r="35" spans="1:9" s="5" customFormat="1" ht="13.5" x14ac:dyDescent="0.25">
      <c r="A35" s="9"/>
      <c r="B35" s="10" t="s">
        <v>65</v>
      </c>
      <c r="C35" s="11">
        <v>6</v>
      </c>
      <c r="D35" s="7" t="s">
        <v>30</v>
      </c>
      <c r="E35" s="6"/>
      <c r="F35" s="3"/>
      <c r="G35" s="2"/>
      <c r="H35" s="2"/>
      <c r="I35" s="2"/>
    </row>
    <row r="36" spans="1:9" ht="40.5" x14ac:dyDescent="0.25">
      <c r="A36" s="12" t="s">
        <v>66</v>
      </c>
      <c r="B36" s="13" t="s">
        <v>67</v>
      </c>
      <c r="C36" s="14" t="s">
        <v>0</v>
      </c>
      <c r="D36" s="12" t="s">
        <v>1</v>
      </c>
      <c r="E36" s="14" t="s">
        <v>68</v>
      </c>
      <c r="F36" s="14" t="s">
        <v>69</v>
      </c>
      <c r="G36" s="15" t="s">
        <v>70</v>
      </c>
      <c r="H36" s="15" t="s">
        <v>71</v>
      </c>
      <c r="I36" s="14" t="s">
        <v>72</v>
      </c>
    </row>
    <row r="37" spans="1:9" ht="40.5" x14ac:dyDescent="0.25">
      <c r="A37" s="16">
        <v>1</v>
      </c>
      <c r="B37" s="17" t="s">
        <v>26</v>
      </c>
      <c r="C37" s="18" t="s">
        <v>27</v>
      </c>
      <c r="D37" s="19" t="s">
        <v>28</v>
      </c>
      <c r="E37" s="20" t="s">
        <v>29</v>
      </c>
      <c r="F37" s="21" t="s">
        <v>73</v>
      </c>
      <c r="G37" s="16"/>
      <c r="H37" s="16"/>
      <c r="I37" s="22"/>
    </row>
    <row r="40" spans="1:9" s="5" customFormat="1" ht="13.5" x14ac:dyDescent="0.25">
      <c r="A40" s="9"/>
      <c r="B40" s="10" t="s">
        <v>65</v>
      </c>
      <c r="C40" s="11">
        <v>7</v>
      </c>
      <c r="D40" s="7" t="s">
        <v>33</v>
      </c>
      <c r="E40" s="6"/>
      <c r="F40" s="3"/>
      <c r="G40" s="2"/>
      <c r="H40" s="2"/>
      <c r="I40" s="2"/>
    </row>
    <row r="41" spans="1:9" ht="40.5" x14ac:dyDescent="0.25">
      <c r="A41" s="12" t="s">
        <v>66</v>
      </c>
      <c r="B41" s="13" t="s">
        <v>67</v>
      </c>
      <c r="C41" s="14" t="s">
        <v>0</v>
      </c>
      <c r="D41" s="12" t="s">
        <v>1</v>
      </c>
      <c r="E41" s="14" t="s">
        <v>68</v>
      </c>
      <c r="F41" s="14" t="s">
        <v>69</v>
      </c>
      <c r="G41" s="15" t="s">
        <v>70</v>
      </c>
      <c r="H41" s="15" t="s">
        <v>71</v>
      </c>
      <c r="I41" s="14" t="s">
        <v>72</v>
      </c>
    </row>
    <row r="42" spans="1:9" ht="40.5" x14ac:dyDescent="0.25">
      <c r="A42" s="16">
        <v>1</v>
      </c>
      <c r="B42" s="17" t="s">
        <v>26</v>
      </c>
      <c r="C42" s="18" t="s">
        <v>31</v>
      </c>
      <c r="D42" s="19" t="s">
        <v>32</v>
      </c>
      <c r="E42" s="20">
        <v>26632</v>
      </c>
      <c r="F42" s="21" t="s">
        <v>73</v>
      </c>
      <c r="G42" s="16"/>
      <c r="H42" s="16"/>
      <c r="I42" s="22"/>
    </row>
    <row r="43" spans="1:9" ht="40.5" x14ac:dyDescent="0.25">
      <c r="A43" s="16">
        <v>2</v>
      </c>
      <c r="B43" s="17" t="s">
        <v>26</v>
      </c>
      <c r="C43" s="18" t="s">
        <v>31</v>
      </c>
      <c r="D43" s="19" t="s">
        <v>32</v>
      </c>
      <c r="E43" s="20">
        <v>26992</v>
      </c>
      <c r="F43" s="21" t="s">
        <v>73</v>
      </c>
      <c r="G43" s="16"/>
      <c r="H43" s="16"/>
      <c r="I43" s="22"/>
    </row>
    <row r="44" spans="1:9" x14ac:dyDescent="0.25">
      <c r="A44" s="23"/>
      <c r="B44" s="24"/>
      <c r="C44" s="25"/>
      <c r="D44" s="26"/>
      <c r="E44" s="25"/>
      <c r="F44" s="27" t="s">
        <v>74</v>
      </c>
      <c r="G44" s="28">
        <f>SUM(G42:G43)</f>
        <v>0</v>
      </c>
      <c r="H44" s="28"/>
      <c r="I44" s="28">
        <f>SUM(I42:I43)</f>
        <v>0</v>
      </c>
    </row>
    <row r="47" spans="1:9" s="5" customFormat="1" ht="13.5" x14ac:dyDescent="0.25">
      <c r="A47" s="9"/>
      <c r="B47" s="10" t="s">
        <v>65</v>
      </c>
      <c r="C47" s="11">
        <v>8</v>
      </c>
      <c r="D47" s="7" t="s">
        <v>36</v>
      </c>
      <c r="E47" s="6"/>
      <c r="F47" s="3"/>
      <c r="G47" s="2"/>
      <c r="H47" s="2"/>
      <c r="I47" s="2"/>
    </row>
    <row r="48" spans="1:9" ht="40.5" x14ac:dyDescent="0.25">
      <c r="A48" s="12" t="s">
        <v>66</v>
      </c>
      <c r="B48" s="13" t="s">
        <v>67</v>
      </c>
      <c r="C48" s="14" t="s">
        <v>0</v>
      </c>
      <c r="D48" s="12" t="s">
        <v>1</v>
      </c>
      <c r="E48" s="14" t="s">
        <v>68</v>
      </c>
      <c r="F48" s="14" t="s">
        <v>69</v>
      </c>
      <c r="G48" s="15" t="s">
        <v>70</v>
      </c>
      <c r="H48" s="15" t="s">
        <v>71</v>
      </c>
      <c r="I48" s="14" t="s">
        <v>72</v>
      </c>
    </row>
    <row r="49" spans="1:9" ht="27" x14ac:dyDescent="0.25">
      <c r="A49" s="16">
        <v>1</v>
      </c>
      <c r="B49" s="17" t="s">
        <v>26</v>
      </c>
      <c r="C49" s="18" t="s">
        <v>34</v>
      </c>
      <c r="D49" s="19" t="s">
        <v>35</v>
      </c>
      <c r="E49" s="20">
        <v>20431751</v>
      </c>
      <c r="F49" s="21" t="s">
        <v>73</v>
      </c>
      <c r="G49" s="16"/>
      <c r="H49" s="16"/>
      <c r="I49" s="22"/>
    </row>
    <row r="50" spans="1:9" ht="27" x14ac:dyDescent="0.25">
      <c r="A50" s="16">
        <v>2</v>
      </c>
      <c r="B50" s="17" t="s">
        <v>26</v>
      </c>
      <c r="C50" s="18" t="s">
        <v>34</v>
      </c>
      <c r="D50" s="19" t="s">
        <v>35</v>
      </c>
      <c r="E50" s="20">
        <v>20431746</v>
      </c>
      <c r="F50" s="21" t="s">
        <v>73</v>
      </c>
      <c r="G50" s="16"/>
      <c r="H50" s="16"/>
      <c r="I50" s="22"/>
    </row>
    <row r="51" spans="1:9" ht="27" x14ac:dyDescent="0.25">
      <c r="A51" s="16">
        <v>3</v>
      </c>
      <c r="B51" s="17" t="s">
        <v>26</v>
      </c>
      <c r="C51" s="18" t="s">
        <v>34</v>
      </c>
      <c r="D51" s="19" t="s">
        <v>35</v>
      </c>
      <c r="E51" s="20">
        <v>20401614</v>
      </c>
      <c r="F51" s="21" t="s">
        <v>73</v>
      </c>
      <c r="G51" s="16"/>
      <c r="H51" s="16"/>
      <c r="I51" s="22"/>
    </row>
    <row r="52" spans="1:9" x14ac:dyDescent="0.25">
      <c r="A52" s="23"/>
      <c r="B52" s="24"/>
      <c r="C52" s="25"/>
      <c r="D52" s="26"/>
      <c r="E52" s="25"/>
      <c r="F52" s="27" t="s">
        <v>74</v>
      </c>
      <c r="G52" s="28">
        <f>SUM(G49:G51)</f>
        <v>0</v>
      </c>
      <c r="H52" s="28"/>
      <c r="I52" s="28">
        <f>SUM(I49:I51)</f>
        <v>0</v>
      </c>
    </row>
    <row r="55" spans="1:9" s="5" customFormat="1" ht="13.5" x14ac:dyDescent="0.25">
      <c r="A55" s="9"/>
      <c r="B55" s="10" t="s">
        <v>65</v>
      </c>
      <c r="C55" s="11">
        <v>9</v>
      </c>
      <c r="D55" s="7" t="s">
        <v>37</v>
      </c>
      <c r="E55" s="6"/>
      <c r="F55" s="3"/>
      <c r="G55" s="2"/>
      <c r="H55" s="2"/>
      <c r="I55" s="2"/>
    </row>
    <row r="56" spans="1:9" ht="40.5" x14ac:dyDescent="0.25">
      <c r="A56" s="12" t="s">
        <v>66</v>
      </c>
      <c r="B56" s="13" t="s">
        <v>67</v>
      </c>
      <c r="C56" s="14" t="s">
        <v>0</v>
      </c>
      <c r="D56" s="12" t="s">
        <v>1</v>
      </c>
      <c r="E56" s="14" t="s">
        <v>68</v>
      </c>
      <c r="F56" s="14" t="s">
        <v>69</v>
      </c>
      <c r="G56" s="15" t="s">
        <v>70</v>
      </c>
      <c r="H56" s="15" t="s">
        <v>71</v>
      </c>
      <c r="I56" s="14" t="s">
        <v>72</v>
      </c>
    </row>
    <row r="57" spans="1:9" ht="40.5" x14ac:dyDescent="0.25">
      <c r="A57" s="16">
        <v>1</v>
      </c>
      <c r="B57" s="17" t="s">
        <v>37</v>
      </c>
      <c r="C57" s="18" t="s">
        <v>38</v>
      </c>
      <c r="D57" s="19" t="s">
        <v>39</v>
      </c>
      <c r="E57" s="20" t="s">
        <v>40</v>
      </c>
      <c r="F57" s="21" t="s">
        <v>73</v>
      </c>
      <c r="G57" s="16"/>
      <c r="H57" s="16"/>
      <c r="I57" s="22"/>
    </row>
    <row r="58" spans="1:9" ht="67.5" x14ac:dyDescent="0.25">
      <c r="A58" s="16">
        <v>2</v>
      </c>
      <c r="B58" s="17" t="s">
        <v>37</v>
      </c>
      <c r="C58" s="18" t="s">
        <v>41</v>
      </c>
      <c r="D58" s="19" t="s">
        <v>42</v>
      </c>
      <c r="E58" s="20">
        <v>210733680</v>
      </c>
      <c r="F58" s="21" t="s">
        <v>73</v>
      </c>
      <c r="G58" s="16"/>
      <c r="H58" s="16"/>
      <c r="I58" s="22"/>
    </row>
    <row r="59" spans="1:9" ht="67.5" x14ac:dyDescent="0.25">
      <c r="A59" s="16">
        <v>3</v>
      </c>
      <c r="B59" s="17" t="s">
        <v>37</v>
      </c>
      <c r="C59" s="18" t="s">
        <v>41</v>
      </c>
      <c r="D59" s="19" t="s">
        <v>42</v>
      </c>
      <c r="E59" s="20">
        <v>210733687</v>
      </c>
      <c r="F59" s="21" t="s">
        <v>73</v>
      </c>
      <c r="G59" s="16"/>
      <c r="H59" s="16"/>
      <c r="I59" s="22"/>
    </row>
    <row r="60" spans="1:9" ht="67.5" x14ac:dyDescent="0.25">
      <c r="A60" s="16">
        <v>4</v>
      </c>
      <c r="B60" s="17" t="s">
        <v>37</v>
      </c>
      <c r="C60" s="18" t="s">
        <v>41</v>
      </c>
      <c r="D60" s="19" t="s">
        <v>42</v>
      </c>
      <c r="E60" s="20">
        <v>210733690</v>
      </c>
      <c r="F60" s="21" t="s">
        <v>73</v>
      </c>
      <c r="G60" s="16"/>
      <c r="H60" s="16"/>
      <c r="I60" s="22"/>
    </row>
    <row r="61" spans="1:9" ht="67.5" x14ac:dyDescent="0.25">
      <c r="A61" s="16">
        <v>5</v>
      </c>
      <c r="B61" s="17" t="s">
        <v>37</v>
      </c>
      <c r="C61" s="18" t="s">
        <v>41</v>
      </c>
      <c r="D61" s="19" t="s">
        <v>42</v>
      </c>
      <c r="E61" s="20">
        <v>210733692</v>
      </c>
      <c r="F61" s="21" t="s">
        <v>73</v>
      </c>
      <c r="G61" s="16"/>
      <c r="H61" s="16"/>
      <c r="I61" s="22"/>
    </row>
    <row r="62" spans="1:9" ht="27" x14ac:dyDescent="0.25">
      <c r="A62" s="16">
        <v>6</v>
      </c>
      <c r="B62" s="17" t="s">
        <v>43</v>
      </c>
      <c r="C62" s="18" t="s">
        <v>44</v>
      </c>
      <c r="D62" s="19" t="s">
        <v>42</v>
      </c>
      <c r="E62" s="20">
        <v>190720232</v>
      </c>
      <c r="F62" s="21" t="s">
        <v>73</v>
      </c>
      <c r="G62" s="16"/>
      <c r="H62" s="16"/>
      <c r="I62" s="22"/>
    </row>
    <row r="63" spans="1:9" ht="27" x14ac:dyDescent="0.25">
      <c r="A63" s="16">
        <v>7</v>
      </c>
      <c r="B63" s="17" t="s">
        <v>43</v>
      </c>
      <c r="C63" s="18" t="s">
        <v>44</v>
      </c>
      <c r="D63" s="19" t="s">
        <v>42</v>
      </c>
      <c r="E63" s="20">
        <v>190720239</v>
      </c>
      <c r="F63" s="21" t="s">
        <v>73</v>
      </c>
      <c r="G63" s="16"/>
      <c r="H63" s="16"/>
      <c r="I63" s="22"/>
    </row>
    <row r="64" spans="1:9" ht="27" x14ac:dyDescent="0.25">
      <c r="A64" s="16">
        <v>8</v>
      </c>
      <c r="B64" s="17" t="s">
        <v>43</v>
      </c>
      <c r="C64" s="18" t="s">
        <v>44</v>
      </c>
      <c r="D64" s="19" t="s">
        <v>42</v>
      </c>
      <c r="E64" s="20">
        <v>190720241</v>
      </c>
      <c r="F64" s="21" t="s">
        <v>73</v>
      </c>
      <c r="G64" s="16"/>
      <c r="H64" s="16"/>
      <c r="I64" s="22"/>
    </row>
    <row r="65" spans="1:9" ht="27" x14ac:dyDescent="0.25">
      <c r="A65" s="16">
        <v>9</v>
      </c>
      <c r="B65" s="17" t="s">
        <v>43</v>
      </c>
      <c r="C65" s="18" t="s">
        <v>44</v>
      </c>
      <c r="D65" s="19" t="s">
        <v>42</v>
      </c>
      <c r="E65" s="20">
        <v>190720245</v>
      </c>
      <c r="F65" s="21" t="s">
        <v>73</v>
      </c>
      <c r="G65" s="16"/>
      <c r="H65" s="16"/>
      <c r="I65" s="22"/>
    </row>
    <row r="66" spans="1:9" ht="27" x14ac:dyDescent="0.25">
      <c r="A66" s="16">
        <v>10</v>
      </c>
      <c r="B66" s="17" t="s">
        <v>43</v>
      </c>
      <c r="C66" s="18" t="s">
        <v>44</v>
      </c>
      <c r="D66" s="19" t="s">
        <v>42</v>
      </c>
      <c r="E66" s="20">
        <v>190720249</v>
      </c>
      <c r="F66" s="21" t="s">
        <v>73</v>
      </c>
      <c r="G66" s="16"/>
      <c r="H66" s="16"/>
      <c r="I66" s="22"/>
    </row>
    <row r="67" spans="1:9" ht="27" x14ac:dyDescent="0.25">
      <c r="A67" s="16">
        <v>11</v>
      </c>
      <c r="B67" s="17" t="s">
        <v>43</v>
      </c>
      <c r="C67" s="18" t="s">
        <v>44</v>
      </c>
      <c r="D67" s="19" t="s">
        <v>42</v>
      </c>
      <c r="E67" s="20">
        <v>190720254</v>
      </c>
      <c r="F67" s="21" t="s">
        <v>73</v>
      </c>
      <c r="G67" s="16"/>
      <c r="H67" s="16"/>
      <c r="I67" s="22"/>
    </row>
    <row r="68" spans="1:9" x14ac:dyDescent="0.25">
      <c r="A68" s="23"/>
      <c r="B68" s="24"/>
      <c r="C68" s="25"/>
      <c r="D68" s="26"/>
      <c r="E68" s="25"/>
      <c r="F68" s="27" t="s">
        <v>74</v>
      </c>
      <c r="G68" s="28">
        <f>SUM(G57:G67)</f>
        <v>0</v>
      </c>
      <c r="H68" s="28"/>
      <c r="I68" s="28">
        <f>SUM(I57:I67)</f>
        <v>0</v>
      </c>
    </row>
    <row r="70" spans="1:9" s="5" customFormat="1" ht="13.5" x14ac:dyDescent="0.25">
      <c r="A70" s="9"/>
      <c r="B70" s="10" t="s">
        <v>65</v>
      </c>
      <c r="C70" s="11">
        <v>10</v>
      </c>
      <c r="D70" s="7" t="s">
        <v>49</v>
      </c>
      <c r="E70" s="6"/>
      <c r="F70" s="3"/>
      <c r="G70" s="2"/>
      <c r="H70" s="2"/>
      <c r="I70" s="2"/>
    </row>
    <row r="71" spans="1:9" ht="40.5" x14ac:dyDescent="0.25">
      <c r="A71" s="12" t="s">
        <v>66</v>
      </c>
      <c r="B71" s="13" t="s">
        <v>67</v>
      </c>
      <c r="C71" s="14" t="s">
        <v>0</v>
      </c>
      <c r="D71" s="12" t="s">
        <v>1</v>
      </c>
      <c r="E71" s="14" t="s">
        <v>68</v>
      </c>
      <c r="F71" s="14" t="s">
        <v>69</v>
      </c>
      <c r="G71" s="15" t="s">
        <v>70</v>
      </c>
      <c r="H71" s="15" t="s">
        <v>71</v>
      </c>
      <c r="I71" s="14" t="s">
        <v>72</v>
      </c>
    </row>
    <row r="72" spans="1:9" ht="27" x14ac:dyDescent="0.25">
      <c r="A72" s="16">
        <v>1</v>
      </c>
      <c r="B72" s="17" t="s">
        <v>45</v>
      </c>
      <c r="C72" s="18" t="s">
        <v>46</v>
      </c>
      <c r="D72" s="19" t="s">
        <v>47</v>
      </c>
      <c r="E72" s="20" t="s">
        <v>48</v>
      </c>
      <c r="F72" s="21" t="s">
        <v>73</v>
      </c>
      <c r="G72" s="16"/>
      <c r="H72" s="16"/>
      <c r="I72" s="22"/>
    </row>
    <row r="75" spans="1:9" s="5" customFormat="1" ht="13.5" x14ac:dyDescent="0.25">
      <c r="A75" s="9"/>
      <c r="B75" s="10" t="s">
        <v>65</v>
      </c>
      <c r="C75" s="11">
        <v>11</v>
      </c>
      <c r="D75" s="7" t="s">
        <v>54</v>
      </c>
      <c r="E75" s="6"/>
      <c r="F75" s="3"/>
      <c r="G75" s="2"/>
      <c r="H75" s="2"/>
      <c r="I75" s="2"/>
    </row>
    <row r="76" spans="1:9" ht="40.5" x14ac:dyDescent="0.25">
      <c r="A76" s="12" t="s">
        <v>66</v>
      </c>
      <c r="B76" s="13" t="s">
        <v>67</v>
      </c>
      <c r="C76" s="14" t="s">
        <v>0</v>
      </c>
      <c r="D76" s="12" t="s">
        <v>1</v>
      </c>
      <c r="E76" s="14" t="s">
        <v>68</v>
      </c>
      <c r="F76" s="14" t="s">
        <v>69</v>
      </c>
      <c r="G76" s="15" t="s">
        <v>70</v>
      </c>
      <c r="H76" s="15" t="s">
        <v>71</v>
      </c>
      <c r="I76" s="14" t="s">
        <v>72</v>
      </c>
    </row>
    <row r="77" spans="1:9" x14ac:dyDescent="0.25">
      <c r="A77" s="16">
        <v>1</v>
      </c>
      <c r="B77" s="17" t="s">
        <v>50</v>
      </c>
      <c r="C77" s="18" t="s">
        <v>51</v>
      </c>
      <c r="D77" s="19" t="s">
        <v>52</v>
      </c>
      <c r="E77" s="20" t="s">
        <v>53</v>
      </c>
      <c r="F77" s="21" t="s">
        <v>73</v>
      </c>
      <c r="G77" s="16"/>
      <c r="H77" s="16"/>
      <c r="I77" s="22"/>
    </row>
    <row r="79" spans="1:9" s="5" customFormat="1" ht="13.5" x14ac:dyDescent="0.25">
      <c r="A79" s="9"/>
      <c r="B79" s="10" t="s">
        <v>65</v>
      </c>
      <c r="C79" s="11">
        <v>12</v>
      </c>
      <c r="D79" s="7" t="s">
        <v>59</v>
      </c>
      <c r="E79" s="6"/>
      <c r="F79" s="3"/>
      <c r="G79" s="2"/>
      <c r="H79" s="2"/>
      <c r="I79" s="2"/>
    </row>
    <row r="80" spans="1:9" ht="40.5" x14ac:dyDescent="0.25">
      <c r="A80" s="12" t="s">
        <v>66</v>
      </c>
      <c r="B80" s="13" t="s">
        <v>67</v>
      </c>
      <c r="C80" s="14" t="s">
        <v>0</v>
      </c>
      <c r="D80" s="12" t="s">
        <v>1</v>
      </c>
      <c r="E80" s="14" t="s">
        <v>68</v>
      </c>
      <c r="F80" s="14" t="s">
        <v>69</v>
      </c>
      <c r="G80" s="15" t="s">
        <v>70</v>
      </c>
      <c r="H80" s="15" t="s">
        <v>71</v>
      </c>
      <c r="I80" s="14" t="s">
        <v>72</v>
      </c>
    </row>
    <row r="81" spans="1:9" ht="27" x14ac:dyDescent="0.25">
      <c r="A81" s="16">
        <v>1</v>
      </c>
      <c r="B81" s="17" t="s">
        <v>55</v>
      </c>
      <c r="C81" s="18" t="s">
        <v>56</v>
      </c>
      <c r="D81" s="19" t="s">
        <v>57</v>
      </c>
      <c r="E81" s="20" t="s">
        <v>58</v>
      </c>
      <c r="F81" s="21" t="s">
        <v>73</v>
      </c>
      <c r="G81" s="16"/>
      <c r="H81" s="16"/>
      <c r="I81" s="22"/>
    </row>
    <row r="83" spans="1:9" s="5" customFormat="1" ht="13.5" x14ac:dyDescent="0.25">
      <c r="A83" s="9"/>
      <c r="B83" s="10" t="s">
        <v>65</v>
      </c>
      <c r="C83" s="11">
        <v>13</v>
      </c>
      <c r="D83" s="7" t="s">
        <v>63</v>
      </c>
      <c r="E83" s="6"/>
      <c r="F83" s="3"/>
      <c r="G83" s="2"/>
      <c r="H83" s="2"/>
      <c r="I83" s="2"/>
    </row>
    <row r="84" spans="1:9" ht="40.5" x14ac:dyDescent="0.25">
      <c r="A84" s="12" t="s">
        <v>66</v>
      </c>
      <c r="B84" s="13" t="s">
        <v>67</v>
      </c>
      <c r="C84" s="14" t="s">
        <v>0</v>
      </c>
      <c r="D84" s="12" t="s">
        <v>1</v>
      </c>
      <c r="E84" s="14" t="s">
        <v>68</v>
      </c>
      <c r="F84" s="14" t="s">
        <v>69</v>
      </c>
      <c r="G84" s="15" t="s">
        <v>70</v>
      </c>
      <c r="H84" s="15" t="s">
        <v>71</v>
      </c>
      <c r="I84" s="14" t="s">
        <v>72</v>
      </c>
    </row>
    <row r="85" spans="1:9" ht="40.5" x14ac:dyDescent="0.25">
      <c r="A85" s="16">
        <v>1</v>
      </c>
      <c r="B85" s="17" t="s">
        <v>60</v>
      </c>
      <c r="C85" s="18" t="s">
        <v>61</v>
      </c>
      <c r="D85" s="19" t="s">
        <v>62</v>
      </c>
      <c r="E85" s="20">
        <v>30032637</v>
      </c>
      <c r="F85" s="21" t="s">
        <v>73</v>
      </c>
      <c r="G85" s="16"/>
      <c r="H85" s="16"/>
      <c r="I85" s="22"/>
    </row>
  </sheetData>
  <mergeCells count="3">
    <mergeCell ref="H1:I1"/>
    <mergeCell ref="A2:I2"/>
    <mergeCell ref="A3:I3"/>
  </mergeCells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userwin7</dc:creator>
  <dc:description/>
  <cp:lastModifiedBy>Joanna Sienkiewicz</cp:lastModifiedBy>
  <cp:revision>0</cp:revision>
  <cp:lastPrinted>2024-01-25T07:42:15Z</cp:lastPrinted>
  <dcterms:created xsi:type="dcterms:W3CDTF">2023-09-29T11:57:25Z</dcterms:created>
  <dcterms:modified xsi:type="dcterms:W3CDTF">2024-04-17T10:59:41Z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